
<file path=[Content_Types].xml><?xml version="1.0" encoding="utf-8"?>
<Types xmlns="http://schemas.openxmlformats.org/package/2006/content-types">
  <Default Extension="vml" ContentType="application/vnd.openxmlformats-officedocument.vmlDrawin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firstSheet="1"/>
  </bookViews>
  <sheets>
    <sheet name="北塔区2026年度巩固拓展脱贫攻坚成果和乡村振兴项目库拟入库项" sheetId="6" r:id="rId1"/>
    <sheet name="Sheet1" sheetId="3" state="hidden" r:id="rId2"/>
    <sheet name="Sheet2" sheetId="4" state="hidden" r:id="rId3"/>
  </sheets>
  <definedNames>
    <definedName name="_xlnm._FilterDatabase" localSheetId="0" hidden="1">北塔区2026年度巩固拓展脱贫攻坚成果和乡村振兴项目库拟入库项!$A$1:$W$138</definedName>
    <definedName name="_xlnm._FilterDatabase" localSheetId="1" hidden="1">Sheet1!$A$1:$W$36</definedName>
    <definedName name="_xlnm.Print_Titles" localSheetId="0">北塔区2026年度巩固拓展脱贫攻坚成果和乡村振兴项目库拟入库项!$2:$4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<sst xmlns="http://schemas.openxmlformats.org/spreadsheetml/2006/main" count="2525" uniqueCount="752">
  <si>
    <r>
      <rPr>
        <b/>
        <sz val="16"/>
        <rFont val="宋体"/>
        <charset val="134"/>
      </rPr>
      <t>北塔区2026年度巩固拓展脱贫攻坚成果和乡村振兴项目库拟入库项目申报表</t>
    </r>
    <r>
      <rPr>
        <sz val="8"/>
        <rFont val="宋体"/>
        <charset val="134"/>
      </rPr>
      <t xml:space="preserve">
</t>
    </r>
    <r>
      <rPr>
        <b/>
        <sz val="11"/>
        <rFont val="宋体"/>
        <charset val="134"/>
      </rPr>
      <t>申报单位：（盖章）                                                                                                                                           时间：2025 年12月10日</t>
    </r>
  </si>
  <si>
    <t>序号</t>
  </si>
  <si>
    <t>项目类别</t>
  </si>
  <si>
    <t>乡</t>
  </si>
  <si>
    <t>村</t>
  </si>
  <si>
    <t>项目名称</t>
  </si>
  <si>
    <t>建设性质</t>
  </si>
  <si>
    <t>实施地点</t>
  </si>
  <si>
    <t>时间进度</t>
  </si>
  <si>
    <t>责任单位</t>
  </si>
  <si>
    <t>建设内容及规模</t>
  </si>
  <si>
    <t>资金规模和筹资方式</t>
  </si>
  <si>
    <t>受益对象</t>
  </si>
  <si>
    <t>联农带农机制</t>
  </si>
  <si>
    <t>项目类型</t>
  </si>
  <si>
    <t>二级项目类型</t>
  </si>
  <si>
    <t>项目子类型</t>
  </si>
  <si>
    <t>计划开工时间</t>
  </si>
  <si>
    <t>计划完工时间</t>
  </si>
  <si>
    <t>项目预算总投 资（万元）</t>
  </si>
  <si>
    <t>其中</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</si>
  <si>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</si>
  <si>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</si>
  <si>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</si>
  <si>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</si>
  <si>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</si>
  <si>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</si>
  <si>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</si>
  <si>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</si>
  <si>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产业发展项目</t>
  </si>
  <si>
    <t>加工流通项目</t>
  </si>
  <si>
    <t>产地初加工和精深加工</t>
  </si>
  <si>
    <t>生态产业发展中心</t>
  </si>
  <si>
    <t>中心片区</t>
  </si>
  <si>
    <t>宝庆红食品有限公司豆制品加工</t>
  </si>
  <si>
    <t>新建</t>
  </si>
  <si>
    <r>
      <rPr>
        <sz val="9"/>
        <color rgb="FF000000"/>
        <rFont val="仿宋_GB2312"/>
        <charset val="0"/>
      </rPr>
      <t>新建一处车间</t>
    </r>
    <r>
      <rPr>
        <sz val="9"/>
        <rFont val="仿宋_GB2312"/>
        <charset val="0"/>
      </rPr>
      <t>30亩土地，扩大生产线用于豆制品加工。</t>
    </r>
  </si>
  <si>
    <t>本项目建成后，可以有效改善农村人居生活条件，持续发展壮大村集体经济，吸纳村内剩余劳动力就业，带动农户务工就业，增加村集体经济收入。</t>
  </si>
  <si>
    <t>共计</t>
  </si>
  <si>
    <t>乡村建设行动</t>
  </si>
  <si>
    <t>农村基础设施</t>
  </si>
  <si>
    <t>农村道路建设</t>
  </si>
  <si>
    <t>陈家桥镇</t>
  </si>
  <si>
    <t>望城坡村</t>
  </si>
  <si>
    <t>路面提质改造</t>
  </si>
  <si>
    <t>4、6、7组</t>
  </si>
  <si>
    <t>2026年3月</t>
  </si>
  <si>
    <t>2026年6月</t>
  </si>
  <si>
    <t>清扫、修补原有路面840米，预计6万元；
建设840米*4.5米*0.08米沥青路面，预计38万元；
其他不可预计费用1万元左右；
总投资45万元。</t>
  </si>
  <si>
    <t>产权归属：望城坡村村委员会，该项目可以带动美丽乡村建设，美化乡村环境，有效推动乡村产业发展，提高村民幸福指数。</t>
  </si>
  <si>
    <t>配套基础设施项目</t>
  </si>
  <si>
    <t>小型农田水利设施建设</t>
  </si>
  <si>
    <t>陈家桥</t>
  </si>
  <si>
    <t>山塘清淤</t>
  </si>
  <si>
    <t>续建</t>
  </si>
  <si>
    <t>2组</t>
  </si>
  <si>
    <t>2026年10月</t>
  </si>
  <si>
    <t>清表、机械修整约315平米，约0.6万元；
修建宝矿150立方米，预计5.5万元；
机械、转运，预计3.9万元；
总投资10万元。</t>
  </si>
  <si>
    <t>产权归属：望城坡村村委员会，建成后可推动乡村振兴，加快产业发展，有利于村民灌溉田土。</t>
  </si>
  <si>
    <t>水井改造及机耕道建设</t>
  </si>
  <si>
    <t>3、4组</t>
  </si>
  <si>
    <r>
      <rPr>
        <sz val="9"/>
        <rFont val="仿宋_GB2312"/>
        <charset val="134"/>
      </rPr>
      <t>维修4组水井、维修山塘，面积计100</t>
    </r>
    <r>
      <rPr>
        <sz val="9"/>
        <rFont val="宋体"/>
        <charset val="134"/>
      </rPr>
      <t>㎡</t>
    </r>
    <r>
      <rPr>
        <sz val="9"/>
        <rFont val="仿宋_GB2312"/>
        <charset val="134"/>
      </rPr>
      <t>左右，预计8万元；
维修3组水井、维修山塘，面积计50</t>
    </r>
    <r>
      <rPr>
        <sz val="9"/>
        <rFont val="宋体"/>
        <charset val="134"/>
      </rPr>
      <t>㎡</t>
    </r>
    <r>
      <rPr>
        <sz val="9"/>
        <rFont val="仿宋_GB2312"/>
        <charset val="134"/>
      </rPr>
      <t>左右，预计5万元；
机耕道修建150米*3.5米，预计12万元，
总投资25万元。</t>
    </r>
  </si>
  <si>
    <t>产权归属：望城坡村村委员会，解决供水量少的问题，解决其季节性缺水问题，为农民正常发展养殖业和种植业奠定良好条件，间接带动农户年增产增收。促进村民种养殖业、种植业增收。提高受益群众幸福感。</t>
  </si>
  <si>
    <t>产业园（区）</t>
  </si>
  <si>
    <t>蓝莓基地烘干设备</t>
  </si>
  <si>
    <t>4组</t>
  </si>
  <si>
    <t>2026年2月</t>
  </si>
  <si>
    <t>2026年4月</t>
  </si>
  <si>
    <t>采购烘干机，预计4万元；
筛选机器，预计2.4万元，输送设备1.8万元，包装机1.8万元。
总投资10万元。</t>
  </si>
  <si>
    <t>产权归属：望城坡村村委员会，建成后可实现蓝莓尾果、落地果充分利用，增加产品附加值，带动产业收入，可额外为村集体经济增收3500元/年，助推乡村振兴产业亮点发展。</t>
  </si>
  <si>
    <t>兴旺村</t>
  </si>
  <si>
    <t>水渠建设及道路硬化</t>
  </si>
  <si>
    <t>10组  14组</t>
  </si>
  <si>
    <t>新建水渠长400米、宽0.6米，高0.6米，预计10万元；
道路硬化300米，预计5万元；
总投资15万元。</t>
  </si>
  <si>
    <t>产权归属：兴旺村村委员会，改善150亩田土灌溉设施，完善村级水利设施，方便村民生产生活，降低生产生活成本，改善村级居住环境</t>
  </si>
  <si>
    <t>道路保矿建设</t>
  </si>
  <si>
    <t>12组</t>
  </si>
  <si>
    <t>新建保矿长60米，宽2米，高6米，总投资20万元。</t>
  </si>
  <si>
    <t>产权归属：兴旺村村委员会，便利村民出行及生活生产，解决安全隐患、降低安全风险，提升村居形象</t>
  </si>
  <si>
    <t>机耕道建设</t>
  </si>
  <si>
    <t>6组</t>
  </si>
  <si>
    <t>新建机耕道450米、宽3米，预计18万元；
其中机耕道两边修建长600米、宽1米、高1米堡坎，预计12万元；
总投资30万元。</t>
  </si>
  <si>
    <t>产权归属：兴旺村村委员会，完善农田基础设施，方便群众生产生活，降低生产成本，提升村居形象</t>
  </si>
  <si>
    <t>19组</t>
  </si>
  <si>
    <t>新建长800米、宽0.6米，高0.6米农田排水渠，预计27万；
长50米、宽4.5米的通户道路硬化，预计3万元；
总投资30万元。</t>
  </si>
  <si>
    <t>产权归属：兴旺村村委员会，完善村级水利设施，保障80亩农田灌溉，完善通户道路建设，方便村民生产生活，降低生产生活成本，改善村级居住环境</t>
  </si>
  <si>
    <t>产业园区</t>
  </si>
  <si>
    <t>100亩立体农业生态循环示范项目</t>
  </si>
  <si>
    <t>兴旺村17组</t>
  </si>
  <si>
    <t>2026年12月</t>
  </si>
  <si>
    <t>80亩立体种养区；10亩农产品初加工区；10亩配套设施区</t>
  </si>
  <si>
    <t>产权归属：兴旺村村委员会，直接提供岗位80个，间接带动周边农户增收；提高土地资源和水资源利用率，改善生态环境</t>
  </si>
  <si>
    <t>加工业</t>
  </si>
  <si>
    <t>油茶基地附属设施</t>
  </si>
  <si>
    <t>油茶基地</t>
  </si>
  <si>
    <t>2025年
10月</t>
  </si>
  <si>
    <t>2025年
12月</t>
  </si>
  <si>
    <t>购置油茶剥壳机一台</t>
  </si>
  <si>
    <t>使用资金达到效益，产权归兴旺村村委会，用于出租，增加村集体经济。</t>
  </si>
  <si>
    <t>陈家桥社区</t>
  </si>
  <si>
    <t>4组山塘维修</t>
  </si>
  <si>
    <t>堡坎建设130米、均高3米（含基础），预计204000元，堤坝硬化26000元。总投资23万元。</t>
  </si>
  <si>
    <t>使用资金达到效益目标：产权归属陈家桥社区居委会，解决周边46亩农田灌溉，提高农业生产效率，降低生产成本。</t>
  </si>
  <si>
    <t>1组农田水渠维修</t>
  </si>
  <si>
    <t>1组</t>
  </si>
  <si>
    <t>2026年8月</t>
  </si>
  <si>
    <t>维修水渠长200米、宽0.6米、深0.7米，总投资25万元。</t>
  </si>
  <si>
    <t>使用资金达到效益目标：产权归属陈家桥社区居委会，解决周边13亩农田灌溉，提高农业生产效率，降低生产成本。</t>
  </si>
  <si>
    <t>农村供水保障设施建设</t>
  </si>
  <si>
    <t>自来水管网改造</t>
  </si>
  <si>
    <t>1-12组</t>
  </si>
  <si>
    <t>2026年7月</t>
  </si>
  <si>
    <t>自来水管网改造： 
1.Φ110管1200米81600元；
  Φ90管1000米45300元；
  Φ75管800米15600元；        
  Φ50管1400米19600元；
  Φ25管3000米11700元
2.大法兰阀门29个、6000元，小阀门500个、5000元，物联网电子水表500个130000元，      
3.内丝直接1200个 、12000元，其他规格配件9000元，
4.挖机30000元，回填混泥土20000元 ,           5.人工工资110200元             
项目建设总资金496000元</t>
  </si>
  <si>
    <t>使用资金达到效益目标：产权归属陈家桥社区居委会，解决全社区饮用水自来水供水稳定性。</t>
  </si>
  <si>
    <t>绿农油果种养农场精细化升级及智能化育雏基地建设项目</t>
  </si>
  <si>
    <t>1.智能化育雏基地建设，共约70万元2.农场精细化升级，共约85万元3.闲置地块开发投入，共约40万元4.房屋装修改造，共约70万元5.流动资金，约35万元</t>
  </si>
  <si>
    <t>使用资金达到效益目标：产权归属陈家桥社区居委会，提高养殖经济效益、预计带动30人就业，增加游客人数，促进文旅发展；采用林下散养模式减少化肥使用，实现“养殖+种植”生态循环</t>
  </si>
  <si>
    <t>现代农业蔬菜综合产业园三期建设</t>
  </si>
  <si>
    <t>枫江溪渠道及机耕道180米，150万元；智慧大棚25000平方米，750万元；水肥一体化设备及配套用房，200万元；土地平整60亩，30万元；排水渠建设1000米，50万元；道路建设500米，40万元</t>
  </si>
  <si>
    <t>使用资金达到效益目标：产权归属陈家桥社区居委会，打造智慧蔬菜产业园，提升农业效益，促进农民增收，实现生态循环与乡村振兴协同发展。</t>
  </si>
  <si>
    <t>白泥田社区</t>
  </si>
  <si>
    <t>水渠维修</t>
  </si>
  <si>
    <t>5、13组</t>
  </si>
  <si>
    <t>维修水渠600米，人工、挖机费用预计4.4万元；
修建保矿约200米，预计3.6万元。
总投资8万元。</t>
  </si>
  <si>
    <t>使用资金达到的效益目标：产权归属白泥田社区居委会，改善50亩田土灌溉设施，完善村级水利设施，方便村民生产生活。</t>
  </si>
  <si>
    <t>道路维修</t>
  </si>
  <si>
    <t>7、8组</t>
  </si>
  <si>
    <t>破损路面清理，预计1万元；
新修宝矿2条*0.5米*200米*（0.5~2m），预计9万元。
总投资10万元。</t>
  </si>
  <si>
    <t>使用资金达到的效益目标：产权归属白泥田社区居委会，便利村民出行及生活生产，解决道路安全隐患，降低出行安全风险，提升村居形象，解决安全隐患</t>
  </si>
  <si>
    <t>水渠维修及机耕道建设</t>
  </si>
  <si>
    <t>9、10、11、12组</t>
  </si>
  <si>
    <t>修建保矿1000米，预计52.5万元；
维修水渠2000米，预计10万元；
修建机耕道500米*3.5米=1750平方米，预计17.5万元。
总投资80万元。</t>
  </si>
  <si>
    <t>使用资金达到的效益目标：产权归属白泥田社区居委会，方便群众生产生活，降低生产成本，提升村居形象，保障250亩耕地可以有效灌溉</t>
  </si>
  <si>
    <t>桂花社区</t>
  </si>
  <si>
    <t>道路维修及山塘清淤</t>
  </si>
  <si>
    <t>2026年11月</t>
  </si>
  <si>
    <t>抽干路旁水塘，预计0.4万元；山塘清淤，预计1.6万元；
修建堡坎高3米，宽800厘米，长37米，预计8.2万元；
人工、清运等其他费用4.8万元。
总投资15万元。</t>
  </si>
  <si>
    <t>产权归属：桂花社区居民委员会，项目建成后，解决道路安全隐患，方便居民出行安全，增加山塘蓄水容积，保障山塘灌溉4亩农田。</t>
  </si>
  <si>
    <t>路基维修及排水沟建设</t>
  </si>
  <si>
    <t>1-8组</t>
  </si>
  <si>
    <t>村主干道部分路基维修约350米，预计6万元；
修建道路宝矿约30米*2.5米*0.8米，预计2万元；
排水沟维修及新建共计约460米，预计7万元。
总投资15万元。</t>
  </si>
  <si>
    <t>产权归属：桂花社区居民委员会，项目建成后，解决道路排水问题，提升村容村貌，改善道路条件、人居环境。</t>
  </si>
  <si>
    <t>生产项目</t>
  </si>
  <si>
    <t>养殖业基地</t>
  </si>
  <si>
    <t>贺井村</t>
  </si>
  <si>
    <t>林下生态养殖（园艺场）</t>
  </si>
  <si>
    <t>贺井村3组</t>
  </si>
  <si>
    <t>1.园内道路建设长约200米建设8万元，2.鸡舍2个总面积约300平方米建设15万元，3.安装监控系统一套约计7万元。项目建设预计总投资30万元。</t>
  </si>
  <si>
    <t>使用资金达到的效益目标：产权归属贺井村委会，为脱贫（监测）户6户9人提供就业，增加收入约1000元/人/月，增加村集体收入1万元/年。</t>
  </si>
  <si>
    <t>人居环境整治</t>
  </si>
  <si>
    <t>农村污水治理</t>
  </si>
  <si>
    <t>农田排污水渠建设</t>
  </si>
  <si>
    <t>贺井村4组</t>
  </si>
  <si>
    <t>1.4组井塘新建排污水渠长不少于150米，10万元；
2.水塘清淤4亩及车辆转运费15万元；项目建设总投资25万元。</t>
  </si>
  <si>
    <t>使用资金达到效益目标：产权归属贺井村委会，解决20亩以上土地污染，降低生产成本、促进春耕生产</t>
  </si>
  <si>
    <t>主村道提质改造</t>
  </si>
  <si>
    <t>贺井村村部至11组</t>
  </si>
  <si>
    <t>2025年10月</t>
  </si>
  <si>
    <t>主村道瓦尼塘路段至11组环村路口路面铺设沥青油砂长1000米，总投资共计48万。</t>
  </si>
  <si>
    <t>使用资金达到效益目标：产权归属贺井村委会，加强农村人居环境整治提质，改善乡村整体面貌，发展乡村旅游，引流促进农户销售农产品增收，方便村民出行。</t>
  </si>
  <si>
    <t>村容村貌提升</t>
  </si>
  <si>
    <t>美丽庭院</t>
  </si>
  <si>
    <t>贺井村7至12组</t>
  </si>
  <si>
    <t>1.7至12组鸡鸭圈养发放钢丝网长不少于2800米，20万元；2.打造庭院建设6个组25万元；
项目建设总投资45万元。</t>
  </si>
  <si>
    <t>使用资金达到效益目标：产权归属贺井村委会，加强农村人居环境整治提质，改善乡村整体面貌，发展乡村旅游，引流促进农户销售农产品增收。</t>
  </si>
  <si>
    <t>大家塘维修</t>
  </si>
  <si>
    <t>贺井村11组</t>
  </si>
  <si>
    <t>1.大家塘清淤5亩，8万元；
2.溢洪道建设长约30米，5万元；
3.提坝墙体硬化150平方米，17万元；项目建设总投资30万元。</t>
  </si>
  <si>
    <t>使用资金达到效益目标：产权归属贺井村委会，解决农业灌溉，降低生产成本，促进春耕生产。</t>
  </si>
  <si>
    <t>豆腐厂附属配套设施</t>
  </si>
  <si>
    <t>贺井村5至6组</t>
  </si>
  <si>
    <t>2026年5月</t>
  </si>
  <si>
    <t>1.修建堡坎长40米，宽2米，高5米，18万；
2.排水管网400#规格，长200米，7万元；
项目建设总投资25万元。</t>
  </si>
  <si>
    <t>使用资金达到效益目标：产权归属贺井村委会，发展壮大村集体经济，增加村集体收入，引流促进农户销售产品增收，为脱贫、监测户6户9人提供就业。</t>
  </si>
  <si>
    <t>疏菜基地大棚维修</t>
  </si>
  <si>
    <t>维修疏菜基地大棚约2000平方米（包含椭园管、镀锌管、膜薄、卡扣更换等）。总投资15万元</t>
  </si>
  <si>
    <t>使用资金达到效益目标：产权归属贺井村委会，发展壮大村集体经济，增加村集体收入，引流促进蔬菜销售，为脱贫、监测户6户9人提供就业。</t>
  </si>
  <si>
    <t>蔬菜研学基地附属配套设施建设</t>
  </si>
  <si>
    <t>1.冷库建设约200平方米，20万；
2.隔层建设预计1800平方米，80万；
3.蔬菜大棚维修预计2000平方米，20万；
4.文旅亲子场地建设预计1500平方米，20万；
5.联动大棚配套设施、鱼菜建设共生预计2000平方米40万；
总投资180万元。</t>
  </si>
  <si>
    <t>使用资金达到效益目标：产权归属贺井村委会，发展壮大村集体经济，增加村集体收入，引流促进蔬菜销售，为脱贫、监测户19户58人提供就业。</t>
  </si>
  <si>
    <t>农村供水设施</t>
  </si>
  <si>
    <t>贺井村1至12组</t>
  </si>
  <si>
    <t>村内自来水管网改造3000米</t>
  </si>
  <si>
    <t>使用资金达到效益目标：产权归属贺井村委会，供水稳定提升可减少停水导致的居民抽水、储水等浪费行为，有利于水资源合理利用。让群众满意。</t>
  </si>
  <si>
    <t>贺井</t>
  </si>
  <si>
    <t>农田排水渠建设</t>
  </si>
  <si>
    <t>贺井村4组、7组、9组</t>
  </si>
  <si>
    <t>对4、7、9组农田修建排水渠长500米，机械开槽、水泥砖或石方砌筑15万元，材料转运及人工工资10万元。</t>
  </si>
  <si>
    <t>使用资金达到效益目标：产权归属贺井村委会，降低生产成本、促进春耕生产</t>
  </si>
  <si>
    <t>同兴村</t>
  </si>
  <si>
    <t>机耕道</t>
  </si>
  <si>
    <t>新建机耕道1600米含机耕道开挖9万元，铺沙11万元</t>
  </si>
  <si>
    <t>使用资金达到的效益目标：产权归属同兴村委会，改善全村农业生产条件，方便机械耕种，受益农田预计300亩。</t>
  </si>
  <si>
    <t>山塘维修</t>
  </si>
  <si>
    <t>维修改造山塘6口，含清淤10万元、加固20万元，9组屋面塘、8组荒塘、13组土地庙塘、14组泥家塘、16组新塘、牛屎塘等</t>
  </si>
  <si>
    <t>使用资金达到效益目标：产权归属同兴村委会，解决土地灌溉条件，降低生产成本、促进春耕生产，受益农田预计150亩。</t>
  </si>
  <si>
    <t>黄精基地新建</t>
  </si>
  <si>
    <t>同兴村新建药材基地种植黄精30亩，每亩投资成本1万元，含土地翻耕、黄精种苗购买、日常维护、、肥料采购、围栏等。</t>
  </si>
  <si>
    <t>使用资金达到效益目标：产权归属同兴村委会，改善土地抛荒、增加集体经济收入、带动村民就业增收300元/人。</t>
  </si>
  <si>
    <t>水渠建设</t>
  </si>
  <si>
    <t>同兴村6组</t>
  </si>
  <si>
    <t>续建水渠160余米含渠道清理3.5万元、水渠建设6.5万元</t>
  </si>
  <si>
    <t>使用资金达到效益目标：产权归属同兴村委会，改善水利灌溉条件，降低生产成本、促进春耕生产，受益农田预计40亩。</t>
  </si>
  <si>
    <t>水井维修</t>
  </si>
  <si>
    <t>水井维修7口，含：加固20万元、清淤、美化8万元</t>
  </si>
  <si>
    <t>用资金达到效益目标：产权归属同兴村委会，加强农村人居环境整治提质，改善乡村整体面貌，保障季节性饮水用水。</t>
  </si>
  <si>
    <t>肖基塘维修</t>
  </si>
  <si>
    <t>15组</t>
  </si>
  <si>
    <t>2025年12月</t>
  </si>
  <si>
    <t>对肖基塘进行不低于40米塘坝硬化3万元；完成排水涵洞修复1处10万元、排水渠维修加固150米7万元。</t>
  </si>
  <si>
    <t>使用资金达到的效益目标；产权归属同兴村，改善100余亩农田灌溉、亩产增产量150元/亩解决土地抛荒。</t>
  </si>
  <si>
    <t>同兴村无花果生态绿色种植现代智慧农业示范基地建设</t>
  </si>
  <si>
    <r>
      <rPr>
        <sz val="9"/>
        <rFont val="仿宋_GB2312"/>
        <charset val="134"/>
      </rPr>
      <t>1、</t>
    </r>
    <r>
      <rPr>
        <sz val="9"/>
        <rFont val="宋体"/>
        <charset val="134"/>
      </rPr>
      <t>髙</t>
    </r>
    <r>
      <rPr>
        <sz val="9"/>
        <rFont val="仿宋_GB2312"/>
        <charset val="134"/>
      </rPr>
      <t>棚建设和自动化改造费用：120万元。2、现代化智慧农业数字化生产建设380万元。3、无花果科普体验和产品休闲推广基地建设180万元。</t>
    </r>
  </si>
  <si>
    <t>使用资金达到的效益目标；产权归属同兴村，提高无花果种植成活率到95%实现大规模种植。实现现代化农业生产，带动3户村民创收每年增加2000余元，推动乡村振兴。</t>
  </si>
  <si>
    <t>1、自来水水表更换2、水管更换维修3000米3、机械施工4万元4、人工工资5万元</t>
  </si>
  <si>
    <t>用资金达到效益目标：产权归属同兴村委会，加强农村饮水安全保障，改善饮水条件，降低村集体、村民用水损耗。</t>
  </si>
  <si>
    <t>农村卫生环境提升</t>
  </si>
  <si>
    <t>1、院落美化8万元2、入户路硬化6万元3、臭水沟改造及生活排水涵管改造6万元</t>
  </si>
  <si>
    <t>用资金达到效益目标：产权归属同兴村委会，加强农村人居环境整治提质，改善乡村整提面貌。</t>
  </si>
  <si>
    <t>休闲农业与乡村旅游</t>
  </si>
  <si>
    <t>李子塘村</t>
  </si>
  <si>
    <t>李子塘水库垂钓基地配套设施建设</t>
  </si>
  <si>
    <t>李子塘水库</t>
  </si>
  <si>
    <t>2026.4</t>
  </si>
  <si>
    <t>2024.12</t>
  </si>
  <si>
    <t>李子塘水库新增12处垂钓台，地面硬化集购置水上漂浮钓台，约10万元</t>
  </si>
  <si>
    <t>发展乡村旅游、完善文旅垂钓配套设施、增加接待能力，壮大村集体经济，每年可为村集体增收1万元。</t>
  </si>
  <si>
    <t>美丽庭院打造</t>
  </si>
  <si>
    <t>李子塘村1至8组</t>
  </si>
  <si>
    <t>2026.10</t>
  </si>
  <si>
    <t xml:space="preserve">
1.修建围栏，及庭院配套设施，20万；
2.绿化植被的购买2万元；
3.房前屋后污水集中排放10万；
4、6至8处打卡点的建设8万
</t>
  </si>
  <si>
    <t xml:space="preserve">  产权归属：李子塘村，项目建成后，整体推进村民积极参与社会治理人居环境整治，加快乡村振兴生态振兴，打造宜居的生态环境环境，该项目实施后能充分调动村民的自觉参与的积极性，起到以点带面的作用。</t>
  </si>
  <si>
    <t>百年柿子林建设</t>
  </si>
  <si>
    <t>李子塘村1至9组</t>
  </si>
  <si>
    <r>
      <rPr>
        <sz val="9"/>
        <rFont val="仿宋_GB2312"/>
        <charset val="134"/>
      </rPr>
      <t>项目内容
1.</t>
    </r>
    <r>
      <rPr>
        <sz val="9"/>
        <rFont val="Arial"/>
        <charset val="0"/>
      </rPr>
      <t> </t>
    </r>
    <r>
      <rPr>
        <sz val="9"/>
        <rFont val="仿宋_GB2312"/>
        <charset val="134"/>
      </rPr>
      <t>游步道：700米
2.</t>
    </r>
    <r>
      <rPr>
        <sz val="9"/>
        <rFont val="Arial"/>
        <charset val="0"/>
      </rPr>
      <t> </t>
    </r>
    <r>
      <rPr>
        <sz val="9"/>
        <rFont val="仿宋_GB2312"/>
        <charset val="134"/>
      </rPr>
      <t>林木类
- 火柿林：8500平方米
- 月柿林：6400平方米
- 脆柿林：11000平方米
- 甜柿林：14000平方米
- 李子塘百年柿林（单独标注）
3.</t>
    </r>
    <r>
      <rPr>
        <sz val="9"/>
        <rFont val="Arial"/>
        <charset val="0"/>
      </rPr>
      <t> </t>
    </r>
    <r>
      <rPr>
        <sz val="9"/>
        <rFont val="仿宋_GB2312"/>
        <charset val="134"/>
      </rPr>
      <t>绿化类：灌木花卉 2000平方米
4.</t>
    </r>
    <r>
      <rPr>
        <sz val="9"/>
        <rFont val="Arial"/>
        <charset val="0"/>
      </rPr>
      <t> </t>
    </r>
    <r>
      <rPr>
        <sz val="9"/>
        <rFont val="仿宋_GB2312"/>
        <charset val="134"/>
      </rPr>
      <t>设施类
- 民俗广场：1处
- 展示台：1处
- 宣传公示栏：1处
- 花架围栏：1000米
- 入口大门（含入口草架屋）：2处</t>
    </r>
  </si>
  <si>
    <t>岗汶山至石矿上水渠及机耕道建设</t>
  </si>
  <si>
    <t>岗汶山、石矿上</t>
  </si>
  <si>
    <t>岗汶山至石矿上水渠开挖及硬化1800米，约40万元；机耕道开挖及铺沙建设长1800米、3米宽，约40万</t>
  </si>
  <si>
    <t>解决1.2.3.4组200亩良田灌溉，提高机械作业率，减少群众生产成本，保障粮食安全生产。</t>
  </si>
  <si>
    <t>文旅体验项目建设</t>
  </si>
  <si>
    <t>黄桃基地水上滑道200万元、真人CS基地15万元、儿童无动力设施60万元、农耕活动体验区4000平方米建设30万元、山地摩托车越野基地30万元、户外婚纱摄影基地30万元</t>
  </si>
  <si>
    <t xml:space="preserve">  产权归属：李子塘村，项目建成后，整体推进文旅发展，加快乡村振兴生态振兴，打造集观赏、休闲、游玩的旅游示范村，该项目实施后能充分调动村民的自觉参与的积极性，增加就业、带动农副产品销售30万元、带动村民致富，每年可为村集体增加收入30万元。</t>
  </si>
  <si>
    <t>2026年1月</t>
  </si>
  <si>
    <t>1组和7组2口山塘清淤</t>
  </si>
  <si>
    <t>改善70亩田土灌溉设施，完善村级水利设施，方便村民生产生活，降低生产生活成本</t>
  </si>
  <si>
    <t>自来水泵房改造</t>
  </si>
  <si>
    <t>扩建</t>
  </si>
  <si>
    <t>2026年9月</t>
  </si>
  <si>
    <t>水库坝基下自来水泵房，加压泵购置及安装，泵房外立面改造。</t>
  </si>
  <si>
    <t xml:space="preserve">  产权归属：李子塘村，项目建成后，可改善全村居民用水问题。</t>
  </si>
  <si>
    <t>蔬菜大棚配套设建设</t>
  </si>
  <si>
    <t>老猪山</t>
  </si>
  <si>
    <t>大棚1100平方米耕种层填土、水肥一体化建设，采摘道160米建设</t>
  </si>
  <si>
    <t>使用资金达到效益目标：产权归属李子塘村委会，发展壮大村集体经济，为脱贫、监测户6户9人提供就业，增加收入。</t>
  </si>
  <si>
    <t>田庄村</t>
  </si>
  <si>
    <t>村部至李耀东宅基地白改黑沥青铺设</t>
  </si>
  <si>
    <t>田庄村9.10.14组</t>
  </si>
  <si>
    <t>1.沥青铺设650米28万元；                        2.路面清整3万元；                              3安装涵管3处2万；                                4道路划线2万元。                                项目总投资35万</t>
  </si>
  <si>
    <t>项目建成后产权归属田庄村村委会，将显著改善村民出行条件，提升道路安全性与舒适度，美化村庄环境，增强村民幸福感与获得感，推动宜居乡村建设。</t>
  </si>
  <si>
    <t>种植业基地</t>
  </si>
  <si>
    <t>大豆种植基地</t>
  </si>
  <si>
    <t>田庄村6.7.8.12.13组</t>
  </si>
  <si>
    <t>大豆种植基地总投资30万元；                1.租金300元每亩200亩12万                  2.修建灌溉设施渠道500米10万元              
3.土地平整施肥.每亩400元200亩8万元</t>
  </si>
  <si>
    <t>项目建成后产权归属田庄村村委会，可丰富种植业态，增加村民就业机会，壮大村集体经济，推动农业多元化发展，促进农户稳定增收。</t>
  </si>
  <si>
    <t>田庄大豆种植及仓储分拣包装中心建设附属设施项目</t>
  </si>
  <si>
    <t>续建建</t>
  </si>
  <si>
    <t>北塔区园艺示范场</t>
  </si>
  <si>
    <t>挡土墙130米，宽2米，高4米共计1040方其中人工14.5万；材料21.8万；挖机15.7万项目总投资42万</t>
  </si>
  <si>
    <t>项目建成后产权归属田庄村村委会，可有效消除安全隐患，促进农副产品加工与销售，增加就业机会，预计每年可为村集体增收约5万元，推动村级产业可持续发展。</t>
  </si>
  <si>
    <t>贡柚基地配套设施建设</t>
  </si>
  <si>
    <t>田庄村1组</t>
  </si>
  <si>
    <t>贡柚基地总投资25万；                       1.贡柚基地采栽道700米每米150元，共计105000元                                                2.品种改良5亩600株每株60元共计36000元        
3.电排一座共计59000元                      4.蓄水池一口长10米宽15米高2米共计5万元</t>
  </si>
  <si>
    <t>项目建成后产权归属田庄村村委会，将壮大村集体经济，增加村民就业机会，改善采摘条件，丰富村民生活方式，推动特色水果产业可持续发展。</t>
  </si>
  <si>
    <t>田庄村2.3组</t>
  </si>
  <si>
    <t>项目总投资30万：                            1文化广场硬化及围栏建设13万元；              2.鸡舍及钢丝网发放800米14万元；             3.健身器材大理石座椅等3万元</t>
  </si>
  <si>
    <t>项目建成后产权归属田庄村村委会，将显著改善村民出行与活动条件，提升生活质量，美化人居环境，增强社区凝聚力，推动美丽乡村建设。</t>
  </si>
  <si>
    <t>田庄村水库文旅项目</t>
  </si>
  <si>
    <t>田庄村12-13组</t>
  </si>
  <si>
    <t>项目总投资388万：                            1.钓鱼台：10个50万元
2.露营基地、烧烤60万元
3.水库环形路1600米190万元
4.停车坪、宣传栏50万元
5.路灯（亮化）30万元
6.鱼种苗8万元</t>
  </si>
  <si>
    <t>项目建成后产权归属田庄村村委会，将以“生态保护为基、文旅融合为脉”，构建“生态保育-旅游开发-长效运营”一体化体系，打造区域性文旅品牌，实现生态效益、经济效益与社会效益共赢，带动村民就业增收，促进乡村振兴。</t>
  </si>
  <si>
    <t>光裕村</t>
  </si>
  <si>
    <t>水上乐园基础建设</t>
  </si>
  <si>
    <t>光裕村4、5组沙井塘</t>
  </si>
  <si>
    <t>清淤回填3000平方米，10万元；塘底硬化并贴瓷分涂浅水区域，20万；周边清理砌筑保坎、护栏,15万</t>
  </si>
  <si>
    <t>使用资金达到效益目标：产权归属光裕村委会，集体经济预计收益3万元/年，将水上乐园与本村农业、文化结合，打造“1+N”乡村旅游线路，提升群众幸福感，发展乡村旅游。</t>
  </si>
  <si>
    <t>智勇闯关设施建设</t>
  </si>
  <si>
    <t>浮萍漫步、旋转滚筒、平衡木桥、跨越障碍、水上秋千、攀爬网墙、波浪秋千、摇摆浮桥等设备主体预计30万元；基础配套预计10万元，安装调试预计5万元。</t>
  </si>
  <si>
    <t>水产养殖业发展</t>
  </si>
  <si>
    <t>稻花鱼基地配套设施</t>
  </si>
  <si>
    <t>光裕村6-9组</t>
  </si>
  <si>
    <t>板房20平方米，1.8万元；农用设施用电拉线800米1.7万元、监控6个共1.2万元，其它辅助材料0.3万元</t>
  </si>
  <si>
    <t>使用资金达到效益目标：产权归属光裕村委会，建设高标准农田，发展种养结合生态农业，预计提高村集体经济收入0.3万元/年。</t>
  </si>
  <si>
    <t>黄桃基地提质改造</t>
  </si>
  <si>
    <t>光裕村6、7、8组</t>
  </si>
  <si>
    <t>1、脐橙20亩移栽成片，新增水果品种，7.5万元
2、规划区域，修建采摘道，1.2米宽，2000米，4.5万元
3、有机肥发酵、稀释、管道输送，8万元</t>
  </si>
  <si>
    <t>使用资金达到的效益目标;产权归属:光裕村民委员会，提升黄桃抗旱能力，保障黄桃产量，集体经济预计收益1万元/年</t>
  </si>
  <si>
    <t>3组道路加宽</t>
  </si>
  <si>
    <t>光裕村3组</t>
  </si>
  <si>
    <t>道路加宽长度40米，共8.8万元；修筑石保坎120方，共8.4万元；铺设油砂路面16方，共2万元；其它辅助设施0.8万元</t>
  </si>
  <si>
    <t>使用资金达到的效益目标;产权归属:光裕村民委员会，消除道路安全隐患，方便群众出行。</t>
  </si>
  <si>
    <t>稻鱼虾蛙共养</t>
  </si>
  <si>
    <t>光裕村2、4、5组</t>
  </si>
  <si>
    <t>田埂加固加宽防渗6.2万元；防逃网2.8万元；30亩鱼苗5.4万元；5亩龙虾3万元；5亩蛙2.6万元</t>
  </si>
  <si>
    <t>使用资金达到的效益目标;产权归属:光裕村民委员会，提供土地利用率，减少化肥农药使用，提高水资源利用率，带动就业，促进农户增收，壮大集体经济年收入1万元/年。</t>
  </si>
  <si>
    <t>4-9组</t>
  </si>
  <si>
    <t>对4-9组的自来水管网改造，增设阀门与水表,管网改造约1600米左右:
1、混泥土油砂恢复22.5万元；
2、人工机械开槽、接管10.3万元；
3、采购DN110管子9.25万元；
4、河沙保护层2.95万元</t>
  </si>
  <si>
    <t>产权归属：光裕村村委员会，维修改造农村自来水管网，保障村民安全用水，解决自来水渗漏导致的亏损问题。</t>
  </si>
  <si>
    <t>柑子塘社区</t>
  </si>
  <si>
    <t>环境卫生整治</t>
  </si>
  <si>
    <t>购买小垃圾桶不少于500个，预计1.5万元；
购买大垃圾桶不少于100个，预计2万元；
发放鸡鸭围栏约8000米左右，预计4万元；
环境卫生清扫人工费用约2.5万元；
总投资10万元。</t>
  </si>
  <si>
    <t>使用资金达到的效益目标：产权归属柑子塘社区居委会，改善村庄人居环境，提升整体村容村貌。</t>
  </si>
  <si>
    <t>5-12组</t>
  </si>
  <si>
    <t>整平硬化600平方米，预计12万元；
环境提质及配套，预计5万元；
配套健身器材，预计3万元；
总投资20万元。</t>
  </si>
  <si>
    <t>使用资金达到的效益目标：产权归属柑子塘社区居委会，打造美丽庭院，提高村民生活质量，改善人居环境。</t>
  </si>
  <si>
    <t>1至12组</t>
  </si>
  <si>
    <t>使用资金达到效益目标：产权归属柑子塘社区居委会，供水稳定提升可减少停水导致的居民抽水、储水等浪费行为，有利于水资源合理利用。让群众满意。</t>
  </si>
  <si>
    <t>涉监测对象人口村（社区）</t>
  </si>
  <si>
    <t>防返贫监测对象人居环境提质改造</t>
  </si>
  <si>
    <t>2025年
3月</t>
  </si>
  <si>
    <t>2025年
5月</t>
  </si>
  <si>
    <t>对全镇所有监测户房前屋后进行人居环境整治提质，适情况配置鸡鸭围栏、花坛等。</t>
  </si>
  <si>
    <t>使用资金达到效益目标：产权归属监测对象，改善监测对象家庭人居环境，提升监测对象生活幸福感，引导发展庭院经济，通过发展乡村旅游，带动监测对象销售农产品增收。</t>
  </si>
  <si>
    <t>小计</t>
  </si>
  <si>
    <t>田江街道</t>
  </si>
  <si>
    <t>田江村</t>
  </si>
  <si>
    <t>蔬菜基地</t>
  </si>
  <si>
    <t>1、1、8、9、12组老水渠修复、盖板铺设13万元；2、2组新建水渠0.5万元；3、产业道路维护、维修</t>
  </si>
  <si>
    <t>产权归属：田江村村民委员会，改善村民生产生活条件</t>
  </si>
  <si>
    <t>农村清洁能源设施建设（农村生物质能源）</t>
  </si>
  <si>
    <t>秸秆回收项目</t>
  </si>
  <si>
    <t>1、秸秆回收大棚搭建7.5万元；2、地面整平、回填0.8万元；3、路面硬化、涵管搭建2万元；4、基础设施、水电建设1.8万元；</t>
  </si>
  <si>
    <t>产权归属：田江村村民委员会，预计每年集体经济增加收入0.96万元。</t>
  </si>
  <si>
    <t>产业服务支撑项目</t>
  </si>
  <si>
    <t>农业社会化服务</t>
  </si>
  <si>
    <t>有机肥生产基地</t>
  </si>
  <si>
    <t>1、肥料生产大棚搭建12.5万元；
2、地面整平、回填1万元；
3、大棚侧面墙体建设4.2万元；
4、基础设施、水电安装约12.3万元；</t>
  </si>
  <si>
    <t>产权归属：田江村村民委员会，预计每年集体经济增加收入1.6万元。</t>
  </si>
  <si>
    <t>邓家社区</t>
  </si>
  <si>
    <t>康家滑至万事达涵管口段水渠改造项目</t>
  </si>
  <si>
    <t>康家滑至万事达涵管段，，清理杂草、水中杂物及石头泥土，砌堡坎800立方、农田排水口。</t>
  </si>
  <si>
    <t>产业归属：邓家社区，建成后可推动乡村振兴，加快产业发展，有利于居民灌溉田土。</t>
  </si>
  <si>
    <t>水果基地</t>
  </si>
  <si>
    <t>水果基地果树树苗补种。</t>
  </si>
  <si>
    <t>产业归属：邓家社区，建成后可推动乡村振兴，加快产业发展，壮大集体经济。</t>
  </si>
  <si>
    <t>二组基础设施建设</t>
  </si>
  <si>
    <t>二组谢益林房屋至社区服务中心周边马路沿线高坎修建青砖围栏修建，路面硬化、污水明沟处理等</t>
  </si>
  <si>
    <t>产业归属：邓家社区，建成后可推动乡村振兴，加快产业发展，有利居民安全出行。</t>
  </si>
  <si>
    <t>山塘清淤、护坎建设，其他共计约20万元</t>
  </si>
  <si>
    <t>产权归属：邓家社区居民委员会，提高村民收入，方便社区居民提高种植效率。</t>
  </si>
  <si>
    <t>谷洲村</t>
  </si>
  <si>
    <t>养殖基地</t>
  </si>
  <si>
    <t>围栏150米2.5万。水电安装6万元。停车坪修建300平方米3.5万元。其它3万元。</t>
  </si>
  <si>
    <t>产权归属：谷州村村民委员会，全年增加村集体经济1万元、带动全村部分村民及监测户脱贫户就业，实现现代化农业生产。</t>
  </si>
  <si>
    <t>精品果园基地80亩，土地平整16万元，计划栽种4000株果树20万元，底肥1.2万元，人工栽种4万元，土地流转2.4万元，其他1.4万元</t>
  </si>
  <si>
    <t>产权归属：谷州村村民委员会，提高村民收入，带动全村24户脱贫户及监测户75人增收，方便全村村民提高种植效率。</t>
  </si>
  <si>
    <t>谷洲村机房升级改造</t>
  </si>
  <si>
    <t>两个机房升级改造包括：电路翻新整理0.8万元，墙体粉刷432平方米5.5万元、设备(包括：电机、水泵、控制箱等）更换升级等3.2万元。护栏安装20米0.5万元</t>
  </si>
  <si>
    <t>谷洲村8组院落整治，包括：下水管道铺设、排水渠修建400米6万元，院落道路修整、硬化1000平方米，3万元，其他1万元</t>
  </si>
  <si>
    <t>谷州村村民委员会，建设村院落小游园，美化环境、促进乡村旅游、发展经济，提高村子居住舒适度，打造景美、人谐田园风光。</t>
  </si>
  <si>
    <t>3栋老猪舍维修，包括房顶翻新，墙体加固等33万，道路建设路面硬化10万，排污管道修建2万</t>
  </si>
  <si>
    <t>庭院经济</t>
  </si>
  <si>
    <t>特色种养植</t>
  </si>
  <si>
    <t>庭院经济建设（三期）</t>
  </si>
  <si>
    <t>庭院经济建设约60户，包括围栏2000米，鸡棚搭建约40户，树苗300棵</t>
  </si>
  <si>
    <t>谷州村村民委员会，建设谷洲村庭院经济，增加村民收入，美化环境、促进乡村旅游、发展经济，提高村子居住舒适度，打造景美、人谐田园风光。</t>
  </si>
  <si>
    <t>农村
道路
建设</t>
  </si>
  <si>
    <t>谷洲村通组通户道路维修改造</t>
  </si>
  <si>
    <t>1、蔬菜基地至叶迪绘家道路加宽，长100米，加宽0.6米，7万元，2、苏家冲到户道路加宽，长80米，加宽1.5米，7万元，3、八组道路维修，长300米，厚度0.2米，6万元</t>
  </si>
  <si>
    <t>山塘清淤整治</t>
  </si>
  <si>
    <t>山塘清淤3口，堡矿修建290米，19万元，码头修建6个=2.5万元，清淤1500立方，机械运输费3.5万元，三塘底部堵漏1600平方米5万元</t>
  </si>
  <si>
    <t>1、2、9组喷灌系统管道升级：直径160主管道铺设约150米9万元，直径50支管道铺设600米5万元，其他1万元</t>
  </si>
  <si>
    <t>苗儿村</t>
  </si>
  <si>
    <t>台湾珍珠土豆、红薯种植</t>
  </si>
  <si>
    <t>育苗房建设10万元、租地4万元、土地整理6万元、灌溉管道5万、仓库及冷链房建设28万元。</t>
  </si>
  <si>
    <t>产权归属：苗儿村村民委员会，本项目建成后，可壮大集体经济，合作社社员每年分红300元/人，可增加村民收入2万元/年，同时也为部分村民的生产提供了就业</t>
  </si>
  <si>
    <t>百合种植</t>
  </si>
  <si>
    <t>苗儿村（黄土坡）</t>
  </si>
  <si>
    <t>土地租用、整理、改良200亩100万元，道路整理3万元，种苗房建设100万元、育苗基地建设50万元、其他50万元。</t>
  </si>
  <si>
    <t>产权归属：苗儿村村民委员会，本项目建成后，可增加村民收入1万元/年，同时也为部分村民的提供就业岗位</t>
  </si>
  <si>
    <t>水上乐园</t>
  </si>
  <si>
    <t>苗儿村（金家排）</t>
  </si>
  <si>
    <t>护坎建设10万元，水域底部基地设施建设20万元，水过滤排水管8万元，其它2万元</t>
  </si>
  <si>
    <t>产权归属：苗儿村村民委员会，本项目建成后，可壮大集体经济，带动5余人就业，就业人员收入5000元/人年，预计每年增加村级体收入8万元。</t>
  </si>
  <si>
    <t>露营基地</t>
  </si>
  <si>
    <t>苗儿村（金家牌）</t>
  </si>
  <si>
    <t>租地、2万元、防护栏建设8万元、设施设备15万元、林土地整理6万元、游玩步道10元万元，灌木清理3万，其他1元万元</t>
  </si>
  <si>
    <t>产权归属：苗儿村村民委员会，本项目完成后，可壮大集体经济，可增加集体经济20万元/年，同时也为部分村民提供就业，增加他们的收入约3万元</t>
  </si>
  <si>
    <t xml:space="preserve">苗儿村 </t>
  </si>
  <si>
    <t>艳红桃基地内采摘道路：主路800米护坎10万元、支路700米护坎7万元，其他1万元</t>
  </si>
  <si>
    <t>产权归属：苗儿村村民委员会，本项目完成后，可壮大集体经济，可增加集体经济2万元/年，减少劳动力成本5000元，降低损耗，同时提高采摘乐取和体验，可带动旅游观景。</t>
  </si>
  <si>
    <t>品牌打造与转销平台</t>
  </si>
  <si>
    <t>乡村集市建设</t>
  </si>
  <si>
    <t>场地建设20万元水电安装10万元、配套设施5万元。</t>
  </si>
  <si>
    <t>产权归属：苗儿村村民委员会，本项目完成后，可壮大集体经济，可增加集体经济10万元/年，同时也为全村村民提供农产品销售平台，带动15人就业，增加他们的收入约2万元</t>
  </si>
  <si>
    <t>种植冬瓜、芹菜、藠头：围档10万元、土地整理10万元、种、苗2万元、灌溉管道9万元、其他3万元。</t>
  </si>
  <si>
    <t>产权归属：苗儿村村民委员会，本项目实施后，可增加村民收入5000元每户，可提升村容村貌。</t>
  </si>
  <si>
    <t>响水鱼场</t>
  </si>
  <si>
    <t>鱼塘清淤10万元、塘坎护坎15万元、进排水设施8万元、转档10万元、其他2万元</t>
  </si>
  <si>
    <t>产权归属：苗儿村村民委员会，本项目建成后可提升村集体经济8万元，带动村民就业10人，同时为其他村民增收3万元。</t>
  </si>
  <si>
    <t>山塘改造</t>
  </si>
  <si>
    <t>4口山塘清淤泥12万元、护坎建设25万元，其他3万元</t>
  </si>
  <si>
    <t>产权归属：苗儿村村民委员会，本项目实施后，可壮大集体经济，可增加集体经济5万元/年，同时也为部分村民提供就业。</t>
  </si>
  <si>
    <t>旅游停车场</t>
  </si>
  <si>
    <t>土地整理挖土方外运10万元、场地配套设施建设10万元</t>
  </si>
  <si>
    <t>产权归属：苗儿村村民委员会，本项目实施后，可壮大集体经济，提升村里的基础设施建设。</t>
  </si>
  <si>
    <t>产业路、资源路、旅游路建设</t>
  </si>
  <si>
    <t>苗儿鱼场至肖家岭生产道路建设</t>
  </si>
  <si>
    <t>800米生产道路路面整理挖填方10元、路基护坎12万元、道路硬化15万元其他3万元</t>
  </si>
  <si>
    <t>产权归属：苗儿村村民委员会，本项目实施后，可壮大集体经济，带动村民务工就业20人，可带动村里的产业连片发展。</t>
  </si>
  <si>
    <t>田江村、谷洲村、苗儿村</t>
  </si>
  <si>
    <t>田江街道田江、谷洲、苗儿产业配套道路</t>
  </si>
  <si>
    <t>田江、谷洲、苗儿村</t>
  </si>
  <si>
    <t>5公里产业道路加宽，预计修建堡坎600米，拆除房屋一间，路面拓宽2公里，路面硬化2公里。</t>
  </si>
  <si>
    <t>本项目实施后，可壮大集体经济，带动田江、谷洲、苗儿三村村民务工就业约20人，可带动村里的产业连片发展。</t>
  </si>
  <si>
    <t>村容
村貌
提升</t>
  </si>
  <si>
    <t>茶元头街道</t>
  </si>
  <si>
    <t>沐三村</t>
  </si>
  <si>
    <t>人居环境
整治</t>
  </si>
  <si>
    <t>新屋组</t>
  </si>
  <si>
    <t>1、沐三村主次干道、院落道路、板浦溪机耕道
两边杂草清除
2、板浦溪淤泥清除
3、部分区域修建围栏
4、沐三村垃圾清运。</t>
  </si>
  <si>
    <t>产权归属：沐三村委会，本项目建成后，巩固脱贫攻坚成果，受益村民563户2560人，全面改善我村村民居住环境，提升村民生活质量</t>
  </si>
  <si>
    <t>游步道配套设施建设及安防建设</t>
  </si>
  <si>
    <t>官路组</t>
  </si>
  <si>
    <t>新建安防护栏约174米，观光亭硬化地面216平方米，砖砌花坛5个约400平方米。</t>
  </si>
  <si>
    <t>产权归属：沐三村委会。该项目助力沐霞山休闲旅游开发，开创农村产业管理规范化，开创企业帮扶新模式，实现社会就业持续化，实现沐霞山休闲旅游产业示范化。该项目主要经济效益在于形成属地民宿旅游产业链，预计每年提供直接就业岗位10个，直接带动脱贫户＞11户，间接带动脱贫户＞30户，农民年增收＞500元。</t>
  </si>
  <si>
    <t>小型农田水利设施</t>
  </si>
  <si>
    <t>粮食生产（机耕道建设、赵院组-板一组）1200米左右</t>
  </si>
  <si>
    <t>赵院组、板一组</t>
  </si>
  <si>
    <t xml:space="preserve"> 机械挖掘机耕道成型长1200米，宽3米，并铺设砂石，机耕道两边砖砌堡坎长1600米、高0.8米、宽0.24米，大约320元/米。</t>
  </si>
  <si>
    <t>产权归属：沐三村村委会，本项目建成后，巩固脱贫攻坚成果，便于村民耕种和灌溉，能有效提高生活生产质量，方便灌溉18.79亩农田，间接带动农户年增收＞500元。促进村民种养殖业、种植业增收。提高受益群众幸福感。</t>
  </si>
  <si>
    <t>沐霞山景区移动商铺、农产品展销馆</t>
  </si>
  <si>
    <t>沐霞山景区内</t>
  </si>
  <si>
    <t>配备一座两层约120平方米的移动商铺、农产品展销及配套设施；移动公厕2蹲位一座；绿化、基础护坡、排水系统、污水处理系统。</t>
  </si>
  <si>
    <t>产权归属：沐三村委会。该项目助力沐霞山休闲旅游开发，开创农村产业管理规范化，开创企业帮扶新模式，实现社会就业持续化，实现沐霞山休闲旅游产业示范化。该项目主要经济效益在于形成属地民宿旅游产业链，预计每年提供直接就业岗位5个，直接带动脱贫户＞10户，间接带动脱贫户＞30户，农民年增收＞500元。</t>
  </si>
  <si>
    <t>粮食生产（农田灌溉水渠建设、军用组、力子塘组）800米左右</t>
  </si>
  <si>
    <t>军用组、力子塘组</t>
  </si>
  <si>
    <t xml:space="preserve"> 机械挖掘、砖砌修建水渠800米，宽0.4米，高0.5米，土方回填；混泥土粉刷；每米约370元。</t>
  </si>
  <si>
    <t>产权归属：沐三村村委会，本项目建成后，巩固脱贫攻坚成果，保障农村正常供水，解决供水量少的问题，解决其季节性缺水问题，为农民正常发展养殖业和种植业奠定良好条件，间接带动农户年增收＞500元。促进村民种养殖业、种植业增收。提高受益群众幸福感。</t>
  </si>
  <si>
    <t>马家村</t>
  </si>
  <si>
    <t>1、7组院落、10组院落道路
两边杂草清除
2、水渠淤泥清除
3、修建围栏、及庭院配套设
施
4、菜园规范改造</t>
  </si>
  <si>
    <t>产权归属：马家村委
会，本项目建成后，
巩固脱贫攻坚成果，
受益村民325户
1065人，全面改善我
村村民居住环境，提
升村民生活质量</t>
  </si>
  <si>
    <t>小型
农田
水利
设施
建设</t>
  </si>
  <si>
    <t>腰塘清淤
整修</t>
  </si>
  <si>
    <t>1.塘体清淤：长12米*宽13米
*深2米
2.塘坝整修：长12米*宽13米</t>
  </si>
  <si>
    <t>产权归属：马家村村
民委员，该项目建成
后能便于村民进行农
业生产生活，有效提
高农田灌溉系数，提
高生活生产质量。</t>
  </si>
  <si>
    <t>茶元头村</t>
  </si>
  <si>
    <t>新建水渠</t>
  </si>
  <si>
    <t>茶元头村4组、9组、赵家塘组、5组、11组</t>
  </si>
  <si>
    <t>主要建设内容：1.4组、9组修建一条200米水渠，增设手动铁砸门1处，约10万元
2.赵家塘组广场旁边新建水渠200米，约8万元
3.5组、11组修建水渠40米，约2万元</t>
  </si>
  <si>
    <t>产权归属：茶元头村村委会，本项目建成，解决供水量少的问题，解决农田排水，农机正常工作，间接带动农户年增产增收。促进村民种养殖业、种植业增收。提高受益群众幸福感。</t>
  </si>
  <si>
    <t>水塘清淤
修建道路</t>
  </si>
  <si>
    <t>修建</t>
  </si>
  <si>
    <t>茶元头村赵家塘组、1组</t>
  </si>
  <si>
    <t>主要建设内容：1.赵家塘组石灰塘清理淤泥，砌砖修堡坎30米长、6米高，海底补漏
2.1组道路，坡度陡，需降坡度，路面适时加宽，铺设碎石，长度195米</t>
  </si>
  <si>
    <t>产权归属：茶元头村村委会，本项目建成，解决供水量少的问题，解决其季节性缺水问题，为农民正常发展养殖业和种植业奠定良好条件，间接带动农户年增产增收。促进村民种养殖业、种植业增收。提高受益群众幸福感。</t>
  </si>
  <si>
    <t>修建水渠</t>
  </si>
  <si>
    <t>茶元头村7组、8组</t>
  </si>
  <si>
    <t>主要建设内容：修建水渠750米</t>
  </si>
  <si>
    <t>水利基础设施建设</t>
  </si>
  <si>
    <t>兴隆社区</t>
  </si>
  <si>
    <t>邓家塘水库维修</t>
  </si>
  <si>
    <t>填城组、吴家组、石虎组</t>
  </si>
  <si>
    <t>兴隆社区
居民委员会</t>
  </si>
  <si>
    <t>1、邓家塘9.5亩山塘清淤，合计11万。
2、修建坝基需要8万元。
3、挡土墙修建需要2万元。</t>
  </si>
  <si>
    <t>产权归属：兴隆社区居民委员会，本项目建成后，方便村民灌溉土地，可解决110亩农田农业生产水源灌溉的困难问题，提升填城组居民种植田地积极度，增收居民收入，提高脱贫户生活质量。</t>
  </si>
  <si>
    <t>老新利片区20个组覆盖水改建</t>
  </si>
  <si>
    <t>新利组</t>
  </si>
  <si>
    <t>20个组650户覆盖水改建，重新换8000米管道，水表更换，8000米主管,需要1333根，260元/根每根6米，大约需要346580元；支管50型号1500根，18元/根每根6米，27000元，水表660户，520元/个,343200万元；2.5水管需要100捆，340元/捆，合计34000元。其他弯头、直接、大约需要1万元。</t>
  </si>
  <si>
    <t>产权归属：兴隆社区居民委员会，本项目建成后，方便村民生活用水，可解决用水困难问题，提升新21个组600户居民种用水问题，提高脱贫户生活质量。</t>
  </si>
  <si>
    <t>32个组</t>
  </si>
  <si>
    <t xml:space="preserve">  产权归属：兴隆社区居民委会，项目建成后，能有效改善兴隆社区居车家、天子山、塘边、老院灌溉问题，提高脱贫户生活质量。</t>
  </si>
  <si>
    <t>肖家龙农家乐</t>
  </si>
  <si>
    <t>肖家组、马路组</t>
  </si>
  <si>
    <t>1、13口山塘的清淤及四周塘岸的加固与修缮  32万。
2、道路维修500米  12万元
3、对原旧房修缮和翻新  10万元
4、农家乐基础设施配套（购置餐区桌椅，以及锅碗瓢盆、厨房用具等各类基础设备） 8万元</t>
  </si>
  <si>
    <t xml:space="preserve">  产权归属：兴隆社区居民委会，项目建成后，将有效壮大社区集体经济，并拓宽居民收入渠道，实现共同增收。通过创造面向脱贫户的就业岗位，精准帮扶，生活改善，从而夯实乡村振兴根基，全面提升脱贫户的生活质量与幸福感。</t>
  </si>
  <si>
    <t>马飞组修路</t>
  </si>
  <si>
    <t>马飞组</t>
  </si>
  <si>
    <t>马飞组修建马路300米及该道路两侧需堡坎加固</t>
  </si>
  <si>
    <t>产权归属：兴隆社区居民委员会，本项目建成后，方便居民出行问题，提升马飞组居民出行便利度，提升脱贫户生活质量，提高受益群众幸福感</t>
  </si>
  <si>
    <t>马飞组
毛屋组
承水组</t>
  </si>
  <si>
    <t>承水塘清淤、护坡、挡土墙、机耕道
毛屋组机耕道
马飞组挡土墙
马飞组到毛屋组机耕桥</t>
  </si>
  <si>
    <t>产权归属：兴隆社区居民委员会，本项目建成后，方便村民灌溉土地，可解决300亩农田农业生产水源灌溉的困难问题，提升马飞、毛屋、承水组居民种植田地积极度，增收居民收入，提高脱贫户生活质量。</t>
  </si>
  <si>
    <t>枫林村</t>
  </si>
  <si>
    <t>道路建设</t>
  </si>
  <si>
    <t>涟江片组通组道路</t>
  </si>
  <si>
    <t>1.对火烧坪至乔梁希望小学3200米的道路改造升级“白加黑”（宽4.5米、厚9厘米），计14400平方米，100元/平方米，建设资金144万元。
2.对村部岔道至新屋二组1490米的道路改造升级“白加黑”（宽4.5米、厚9厘米），计6705平方米，100元/平方米，建设资金67.05万元。
预计该项目总建设资金大约为211万元。</t>
  </si>
  <si>
    <t xml:space="preserve">  产权归属：枫林村村民委员会，项目建成后，完善村级基础设施建设，推进粮食生产发展，方便老百姓日常出行，全面改善我村村民居住环境，提升村民生活质量。</t>
  </si>
  <si>
    <t>粮食生产
香稻种植</t>
  </si>
  <si>
    <t>周石、周文、新建二组、戴家、黄家</t>
  </si>
  <si>
    <t>一、种植50亩优质稻谷，6斤/亩，300斤种子，60元/斤种子，计18000元。
二、套养稻花鲤鱼鱼苗400斤，45元/斤，计18000元。
三、围栏760米，15元/米，计11400元
四、有机肥料500元/亩，50亩，计25000元
五、耕田：50亩，480元/亩，计24000元
六、租金：25000元
预计该项目总建设资金大约为121400元。</t>
  </si>
  <si>
    <t>产权归属：枫林村委员会，该项目建成，不仅完善村级基础设施建设，还可以推进粮食生产发展，增加村民粮食经济收入，提高种粮积极性。</t>
  </si>
  <si>
    <t>农业粮食生产配套设施建设</t>
  </si>
  <si>
    <t>涟江组</t>
  </si>
  <si>
    <t>对涟江组修建农业粮食生产配套设施项目电灌站；
（1）管道1520米，合计54860元；
（2）PE三通、单闸、水阀等安装配件，水管安装对接及泵房配电设施人工技术劳务费，合计27320元；
（3）水管埋设槽的开挖及回填人工劳务费，合计28240元；
（4）抽水引水渠材料及机械费和引水渠人工建设人工劳务费，合计39340元；
（5）涟江、白合、红院排灌水渠920米材料及人工二次转运费等劳务费和机械费用，合计202040元；
（6）电灌站机库房卧式离心水泵、远程软起头变频器，合计68200元；
项目建设总资金42万元.</t>
  </si>
  <si>
    <t>产权归属：枫林村村民委员会，项目建成后，可以满足灌溉用田面积79亩，不仅完善村级基础设施建设，还可以推进粮食生产发展，增加村民粮食经济收入，提高种粮积极性。</t>
  </si>
  <si>
    <t>稻花鱼基地后期维护</t>
  </si>
  <si>
    <t>宗政、老院、红院、涟江组</t>
  </si>
  <si>
    <t>一、作业道路：480米，计4.8万元
二、栏护费用：3万元
三、人工费用：2万元
四、鱼苗：1.2元
五、饲料：3万元
六、监控设备5个：15000元
七、管网改造700米：2.5万元
共计18万元</t>
  </si>
  <si>
    <t>产权归属：枫林村委员会，该项目实施可有效推动乡村产业发展，该项目建成，有助于巩固脱贫人口97户350人受益，预计可增加村集体经济3-5万元。</t>
  </si>
  <si>
    <t>农业生产配套设施建设</t>
  </si>
  <si>
    <t>大井组</t>
  </si>
  <si>
    <t>（1）道路修建长度68米（渣土回填及路面铺碎石）计6300元；
（2）大井塘清淤及转运，大挖机49小时，220元/小时，小挖机40小时，140元/小时，合计16380元。
（3）淤泥转运74车，100元/车，计7400元，总计7400元。
（4）砌筑保坎184立方米，单价380元/立方米，计69920元。
项目预计建设总资金约10万元。</t>
  </si>
  <si>
    <t>项目建成后，方便两个组的组民出行更加方便，该项目可以带动美丽乡村建设，美化乡村环境。</t>
  </si>
  <si>
    <t>养殖业基础</t>
  </si>
  <si>
    <t>白田社区</t>
  </si>
  <si>
    <t>新建养殖大棚</t>
  </si>
  <si>
    <t>7组原砖厂</t>
  </si>
  <si>
    <t>新建1000平方米养殖大棚，采用6米直径1.5米深的PP鱼池，含过滤硝化系统，水循环系统，增氧系统，智能健康系统，预算成本900元/平方米</t>
  </si>
  <si>
    <t>项目建成后，有利于调整产业结构，推进当地养殖融合发展，有利于壮大村集体经济、增加农民收入，有利于带动脱贫户致富增收，拉动经济发展。可提供短期就业岗位&gt;2个，每人每年实现增收&gt;0.3万元。</t>
  </si>
  <si>
    <t>樟木社区</t>
  </si>
  <si>
    <t>整治</t>
  </si>
  <si>
    <t>修建垃圾分类亭24个，垃圾转运车一辆，大垃圾桶240LX100个，小垃圾桶75LX400个</t>
  </si>
  <si>
    <t>产权归属：樟木社区，本项目建成，改善配套设施，提升村容村貌。提高受益群众幸福感。</t>
  </si>
  <si>
    <t>多棒玉米种植基地</t>
  </si>
  <si>
    <t>120亩土地加盖耕种层厚度0.4米，约8万平方米，32000立方优质土</t>
  </si>
  <si>
    <t>产权归属：樟木社区，本项目建成，添加社区集体经济收入，带动居民就业。</t>
  </si>
  <si>
    <t>万金湾机耕道及渠道改造</t>
  </si>
  <si>
    <t>樟木社区社区万金湾</t>
  </si>
  <si>
    <t>新建机耕道125米，新建引水渠145米，提灌泵站一个，原渠道改造300米</t>
  </si>
  <si>
    <t>产权归属：樟木社区，本项目建成，促进食粮生产，添加社区集体经济收入，带动居民就业。</t>
  </si>
  <si>
    <t>刘黑社区</t>
  </si>
  <si>
    <t>人居环境巩固再提升，垃圾桶更换、道路清理，村容村貌提升</t>
  </si>
  <si>
    <t>产权归属：刘黑社区，本项目建成，改善配套设施，提升村容村貌。提高受益群众幸福感。</t>
  </si>
  <si>
    <t>白面石
道路修建</t>
  </si>
  <si>
    <t>刘黑社区桂
花桥至刘黑
社区白面石</t>
  </si>
  <si>
    <t>主要建设内容：桂花桥至刘黑社区白面石
道路路面4、5米的道路，修建堡矿</t>
  </si>
  <si>
    <t>产权归属：刘黑杜区，本项目建
成，解决桂花桥至刘黑社区白面石
道路问题，提升居民交通便利出行</t>
  </si>
  <si>
    <t>修建道路</t>
  </si>
  <si>
    <t>刘黑社区主干道路</t>
  </si>
  <si>
    <t>主要建设内容：道路路面适时加宽，修建堡矿</t>
  </si>
  <si>
    <t>产权归属：刘黑社区，本项目建成，解决部分道路宽度过窄问题，提升居民交通便利出行。提高受益群众幸福感。</t>
  </si>
  <si>
    <t>新滩镇街道</t>
  </si>
  <si>
    <t>江北社区</t>
  </si>
  <si>
    <t>南岗小镇产业融合示范园区建设</t>
  </si>
  <si>
    <r>
      <rPr>
        <sz val="9"/>
        <rFont val="宋体"/>
        <charset val="134"/>
      </rPr>
      <t>大棚（30000</t>
    </r>
    <r>
      <rPr>
        <sz val="9"/>
        <rFont val="SimSun"/>
        <charset val="134"/>
      </rPr>
      <t>㎡</t>
    </r>
    <r>
      <rPr>
        <sz val="9"/>
        <rFont val="宋体"/>
        <charset val="134"/>
      </rPr>
      <t>）、冷库（70㎡）、烘干房（12㎡）、垂钓小屋15个，休闲钓台30个，露营基地3000平方，游客接待中心建筑面积1600平方。</t>
    </r>
  </si>
  <si>
    <t>使用资金达到效益目标：产权归属江北社区，降低生产成本、增加集体经济收入、带动村民就业</t>
  </si>
  <si>
    <t>巩固
三保障
成果</t>
  </si>
  <si>
    <t>教育帮扶</t>
  </si>
  <si>
    <t>享受“雨露计划”职业教育补助</t>
  </si>
  <si>
    <t>北塔区</t>
  </si>
  <si>
    <t>雨露计划</t>
  </si>
  <si>
    <t>区农业农村局</t>
  </si>
  <si>
    <t>雨露计划。</t>
  </si>
  <si>
    <t>按3000元/年/人补助。</t>
  </si>
  <si>
    <t>就业项目</t>
  </si>
  <si>
    <t>务工补助</t>
  </si>
  <si>
    <t>交通费补助</t>
  </si>
  <si>
    <t>一次性交通补助：市内100元/人、市外200元/人，省外400元/人。</t>
  </si>
  <si>
    <t>公益性岗位</t>
  </si>
  <si>
    <t>安置北塔区户籍、有劳动力、有就业意愿但未就业的困难人员、脱贫劳动力和监测户共计74人。（陈家桥镇27人，25.92万元；田江街道8人，7.68万元；茶元头街道39人，37.44万元。</t>
  </si>
  <si>
    <t>使用资金达到的效益目标：帮助有就业意愿未就业的困难人员、脱贫劳动力和监测户实现就业，保持脱贫人口就业规模总体稳定。</t>
  </si>
  <si>
    <t>高质量庭院经济</t>
  </si>
  <si>
    <t>庭院特色养殖</t>
  </si>
  <si>
    <t>2026年北塔区养殖到户产业奖补项目</t>
  </si>
  <si>
    <t>陈家桥镇，茶元头街道，田江街道</t>
  </si>
  <si>
    <t>陈家桥镇养殖到户产业奖补36万元；田江街道养殖到户产业奖补9万元；茶元头街道养殖到户产业奖补45万元。</t>
  </si>
  <si>
    <t>使用资金达到效益目标：鼓励脱贫户、监测户进行养殖家禽，通过奖补降低经营风险，提高收入。</t>
  </si>
  <si>
    <t>庭院特色种植</t>
  </si>
  <si>
    <t>2026年北塔区种植到户产业奖补项目</t>
  </si>
  <si>
    <t>陈家桥镇种植到户产业奖补36万元；田江街道种植到户产业奖补9万元；茶元头街道种植到户产业奖补45万元。</t>
  </si>
  <si>
    <t>使用资金达到效益目标：鼓励脱贫户、监测户进行种植瓜果、蔬菜等农作物，通过奖补降低经营风险，提高收入。</t>
  </si>
  <si>
    <t>总计</t>
  </si>
  <si>
    <r>
      <rPr>
        <b/>
        <sz val="16"/>
        <rFont val="宋体"/>
        <charset val="134"/>
      </rPr>
      <t>北塔区关于提前下达2025年中央财政衔接推进乡村振兴补助资金安排表</t>
    </r>
    <r>
      <rPr>
        <sz val="8"/>
        <rFont val="宋体"/>
        <charset val="134"/>
      </rPr>
      <t xml:space="preserve">
</t>
    </r>
    <r>
      <rPr>
        <b/>
        <sz val="11"/>
        <rFont val="宋体"/>
        <charset val="134"/>
      </rPr>
      <t>申报单位：（盖章）                                                                               时间：2025 年1 月 8 日</t>
    </r>
  </si>
  <si>
    <t>望城坡村、同兴村、万岁社区</t>
  </si>
  <si>
    <t>整治耕地抛荒基础设施建设</t>
  </si>
  <si>
    <t>万岁社区1、3组组农田修建排水渠600米，宽2米，深1.2米；望城坡村1、2、8组农田水渠200米长管道进行疏通；同兴村1组、4组增设2处电排。</t>
  </si>
  <si>
    <t>使用资金达到效益目标：产权归属按照土地权属，归属当地村委会，完善农田水利设施，降低农业生产成本、促进春耕生产。</t>
  </si>
  <si>
    <t>奈李产业基地配套设施建设</t>
  </si>
  <si>
    <t>围栏建设2000米，灌溉系统建设，园区道路硬化400米。</t>
  </si>
  <si>
    <t>使用资金达到效益目标：产权归属李子塘村委会，完善奈李园区配套设施、便于经营主体管理，提升游客采摘体验感、发展乡村旅游，预计可增加村集体收入2万元一年。</t>
  </si>
  <si>
    <t>农村道路建设（通村、通户路）</t>
  </si>
  <si>
    <t>入户路建设</t>
  </si>
  <si>
    <t>3组</t>
  </si>
  <si>
    <t>道路硬化300米、排水系统、石保矿70立方，道路加宽280米。</t>
  </si>
  <si>
    <t>使用资金达到效益目标：产权归属李子塘村委会，推进道路全面通组入户，便于群众出行，降低生产生活成本，改善农村人居环境。</t>
  </si>
  <si>
    <t>美丽庭院建设</t>
  </si>
  <si>
    <t>3至9组</t>
  </si>
  <si>
    <t>3、4、5、6、8、9组农户庭院建设，主干道沿线庭院打造。</t>
  </si>
  <si>
    <t>使用资金达到效益目标：产权归属李子塘村委会，美化人居环境，提升群众幸福感，发展乡村旅游，带动群众增收。</t>
  </si>
  <si>
    <t>蔬菜温室大棚</t>
  </si>
  <si>
    <t>1、2、3、5组</t>
  </si>
  <si>
    <t>新建20亩蔬菜温室大棚，配置温控、水肥一体化、灌溉、滴灌等设施。</t>
  </si>
  <si>
    <t>使用资金达到效益目标：产权归属李子塘村委会，解决耕地抛荒难题，新建蔬菜种植大棚，壮大集体经济。</t>
  </si>
  <si>
    <t>全村</t>
  </si>
  <si>
    <t>发展庭院经济，栽种1000株柿子树。</t>
  </si>
  <si>
    <t>使用资金达到效益目标：产权归属李子塘村民，发展庭院经济，在全村范围内积极打造柿林景观，吸引游客，发展乡村旅游，同时促进村民增收。</t>
  </si>
  <si>
    <t>蔬菜产业园附属设施建设</t>
  </si>
  <si>
    <t>5至6组</t>
  </si>
  <si>
    <t>地坪硬化1000平方，道路提质300米，红薯进料系统建设即搭建钢架棚100平方。</t>
  </si>
  <si>
    <t>使用资金达到效益目标：产权归属贺井村委会，发展壮大村集体经济，为脱贫、监测户6户9人提供就业，增加收入，发展壮大集体经济。</t>
  </si>
  <si>
    <t>5组</t>
  </si>
  <si>
    <t>建设5组太阳冲至枫江溪水渠、8组谢家塘至枫江溪水渠，建设总长约500米。</t>
  </si>
  <si>
    <t>使用资金达到效益目标：产权归属贺井村委会，降低生产成本、促进春耕生产。</t>
  </si>
  <si>
    <t>贺井村荒塘维修</t>
  </si>
  <si>
    <t>山塘清淤、墙体硬化5亩，完成泄洪道维修。</t>
  </si>
  <si>
    <t>使用资金达到效益目标：产权归属贺井村委会，帮助解决下游农田灌溉、120亩蔬菜基地灌溉，促进春耕生产、产业发展。</t>
  </si>
  <si>
    <t>枫江溪维修</t>
  </si>
  <si>
    <t>5至10组</t>
  </si>
  <si>
    <t>枫江溪底部硬化，1000米长挡土墙修建。</t>
  </si>
  <si>
    <t>使用资金达到效益目标：产权归属贸井村委会，降低生产成本、促进春耕生产。</t>
  </si>
  <si>
    <t>加工厂配套设施</t>
  </si>
  <si>
    <t>建设加工厂通风设备，其中主风管约50米，大型风机5台，及其它配套电线管路；建设加工厂冷库。</t>
  </si>
  <si>
    <t>使用资金达到效益目标：产权归属贺井村委会，助推第二产业发展，壮大村集体经济。</t>
  </si>
  <si>
    <t>8组至5组</t>
  </si>
  <si>
    <t>清理水渠1500米、防漏处理400米、修砌堡坎10余处、水渠修建1200米。</t>
  </si>
  <si>
    <t>使用资金达到的效益目标：产权归属同兴村，改善200余亩农田灌溉条件、亩产增加产量100元每亩、解决土地抛荒。</t>
  </si>
  <si>
    <t>12组至14</t>
  </si>
  <si>
    <t>清理水渠1500、防漏处理、修砌堡坎10余处、水渠修建1100米。</t>
  </si>
  <si>
    <t>使用资金达到的效益目标：产权归属同兴村，改善160余亩农田灌溉条件、亩产增加产量100元每亩、解决土地抛荒。</t>
  </si>
  <si>
    <t>产业路资源路旅游路建设</t>
  </si>
  <si>
    <t>2组至16组</t>
  </si>
  <si>
    <t>对高粱种植片区进行机耕道完善，11组200米，15组900米，7组800米，10组300米。</t>
  </si>
  <si>
    <t>使用资金达到的效益目标：产权归属同兴村，改善农田生产条件，方便农业机械生产耕种，增加亩产产值。</t>
  </si>
  <si>
    <t>对肖基塘进行不低于40米塘坝硬化；完成排水涵洞修复1处、排水渠维修加固150米。</t>
  </si>
  <si>
    <t>使用资金达到的效益目标：产权归属同兴村，改善100余亩农田灌溉、亩产增产量150元/亩解决土地抛荒。</t>
  </si>
  <si>
    <t>产业园</t>
  </si>
  <si>
    <t>无花果基地配套设施</t>
  </si>
  <si>
    <t>无花果水源之一120米水塘坝基加固；1000米园区道路建设；100米主道加宽3.5米；新建电排一座。</t>
  </si>
  <si>
    <t>使用资金达到的效益目标：产权归属同兴村，为无花果基地生产建设完善配套设施，促进产业发展。</t>
  </si>
  <si>
    <t>堡坎建设130米及清淤。</t>
  </si>
  <si>
    <t>脐橙基地果苗补栽及配套基础设施建设</t>
  </si>
  <si>
    <t>脐橙基地因雪灾冻死冻伤果树补栽18亩，脐橙基地灭蚊灯50盏；
山塘维修硬化一座约0.5亩。</t>
  </si>
  <si>
    <t>使用资金达到效益目标：产权归属陈家桥社区居委会，壮大集体经济，带动群众增收。</t>
  </si>
  <si>
    <t>油茶基地榨油车间</t>
  </si>
  <si>
    <t>2025年
2月</t>
  </si>
  <si>
    <t>2025年
4月</t>
  </si>
  <si>
    <t>新建一座200平方米的油茶风干、榨油车间，购置剥壳机一台。</t>
  </si>
  <si>
    <t>山塘维修及水渠维修</t>
  </si>
  <si>
    <t>18组</t>
  </si>
  <si>
    <t>东冲垅塘维修，塘坝开挖维修，硬化长100米，高4米，厚10公分；维修水渠长300米，高60公分，厚60公分。</t>
  </si>
  <si>
    <t>使用资金达到效益，产权归兴旺村村委会，增强山塘储水功能，保障农田抗旱防涝提高村民收入。</t>
  </si>
  <si>
    <t>蔬菜基地水渠修建</t>
  </si>
  <si>
    <t>21-23组</t>
  </si>
  <si>
    <t>修建长1000米，宽80厘米的水渠</t>
  </si>
  <si>
    <t>使用资金达到的效益目标：产权归兴旺村村委会，保障蔬菜基地灌溉需求，确保蔬菜基地基地产能，确保村集体经济收入。</t>
  </si>
  <si>
    <t>蘑菇基地水塘及大棚维修</t>
  </si>
  <si>
    <t>22组</t>
  </si>
  <si>
    <t>蘑菇基地一口水塘维修，30个大棚薄膜更换</t>
  </si>
  <si>
    <t>使用资金达到的效益目标：产权归兴旺村村委会，加强蘑菇基地产能，确保村集体经济收入。</t>
  </si>
  <si>
    <t>道路加宽30米，修筑石保坎120方，铺设油砂路面16方。</t>
  </si>
  <si>
    <t>使用资金达到效益目标：产权归属光裕村委会，消除道路安全隐患，方便群众出行。</t>
  </si>
  <si>
    <t>油茶林下经济（养鸡）配套设施建设</t>
  </si>
  <si>
    <r>
      <rPr>
        <sz val="9"/>
        <rFont val="仿宋_GB2312"/>
        <charset val="134"/>
      </rPr>
      <t>①鸡舍400</t>
    </r>
    <r>
      <rPr>
        <sz val="9"/>
        <rFont val="宋体"/>
        <charset val="134"/>
      </rPr>
      <t>㎡</t>
    </r>
    <r>
      <rPr>
        <sz val="9"/>
        <rFont val="仿宋_GB2312"/>
        <charset val="134"/>
      </rPr>
      <t>；②轨道车1000米；③鸡窝200个。</t>
    </r>
  </si>
  <si>
    <t>使用资金达到效益目标：产权归属光裕村委会，发展种养结合生态农业，促进油茶管护、采摘，降低生产成本，提供就业岗位预计帮助脱贫户4户增收2042元/年，预计提高村集体经济收入1.8万元/年。</t>
  </si>
  <si>
    <t>黄桃基地自动喷灌设施</t>
  </si>
  <si>
    <t>修建自动喷灌1000米，建设20吨蓄水量水池一座。</t>
  </si>
  <si>
    <t>使用资金达到效益目标：产权归属光裕村委会，提升黄桃产业抗旱能力，保障黄桃产量，预计提高村集体经济收入0.9万元/年。</t>
  </si>
  <si>
    <t>稻花鱼基地</t>
  </si>
  <si>
    <t>扩建稻花鱼基地</t>
  </si>
  <si>
    <t>农田改造20亩预计5万元，排灌水渠400米预计25万元，机耕道200米预计12万元，投放鱼苗预计3万元。</t>
  </si>
  <si>
    <t>使用资金达到效益目标：产权归属光裕村委会，建设高标准农田，发展种养结合生态农业，预计提高村集体经济收入1.5万元/年。</t>
  </si>
  <si>
    <t>望城坡村1-9组</t>
  </si>
  <si>
    <t>全村范围院落环境整治及提质。</t>
  </si>
  <si>
    <t>使用资金达到的效益目标，产权归属：望城坡村民委员会，加强农村人居环境整治提质，改善乡村整体面貌，发展乡村旅游。</t>
  </si>
  <si>
    <t>蓝莓基地补栽种苗项目</t>
  </si>
  <si>
    <t>望城坡村4、7组</t>
  </si>
  <si>
    <t>补栽种苗5000株。</t>
  </si>
  <si>
    <t>使用资金达到的效益目标，产权归属望城坡村民委员会，发展乡村旅游，产业融合发展提质增收，确保集体经济收入。</t>
  </si>
  <si>
    <t>耕地抛荒基础设施建设</t>
  </si>
  <si>
    <t>田庄村6、7、8、12、13组</t>
  </si>
  <si>
    <t>围绕高粱种植片区，修建机耕道，总长不低于1000米；4口山塘维修、硬化。</t>
  </si>
  <si>
    <t>使用资金达到的效益目标：产权归属:田庄村民委员会，发展壮大村集体经济，为村民提供就业，增加收入，增加村集体收入1.8万元/年。</t>
  </si>
  <si>
    <t>全社区环境卫生整治（更换垃圾桶）。</t>
  </si>
  <si>
    <t>使用资金达到的效益目标：产权归属桂花社区居委会，改善村庄人居环境，提升整体村容村貌。</t>
  </si>
  <si>
    <t>村道维修</t>
  </si>
  <si>
    <t>将村道事故多发路段进行维修，需要维修加宽80米。</t>
  </si>
  <si>
    <t>使用资金达到的效益目标：产权归属白泥田社区居委会，修建3*80*0.8立方米挡土墙，改直加宽1.5米原路至4.5米，解决全社区道路安全问题。</t>
  </si>
  <si>
    <t>1组至4组</t>
  </si>
  <si>
    <t>1组至4组修建农田机耕道，总长共计1000米。</t>
  </si>
  <si>
    <t>使用资金达到的效益目标：产权归属白泥田社区居委会，改善农田生产条件，方便农业机械生产耕种，增加亩产产值，降低生产成本。</t>
  </si>
  <si>
    <t>11组至12组</t>
  </si>
  <si>
    <t>新建花坛30处，采购果树苗400株，发放鸡鸭围档50捆。</t>
  </si>
  <si>
    <t>使用资金达到的效益目标：产权归属白泥田社区居委会，加强农村人居环境提质，改善乡村整体面貌，提升宜居环境。</t>
  </si>
  <si>
    <t>全村环境卫生整治。</t>
  </si>
  <si>
    <t>下水塘维修</t>
  </si>
  <si>
    <t>1-4组</t>
  </si>
  <si>
    <t>下水塘堤坝加固，修建保坎80立方米，清淤。</t>
  </si>
  <si>
    <t>使用资金达到的效益目标：产权归属柑子塘社区居民委员会，保障农田灌溉，促进农民生产生活，降低生产成本。</t>
  </si>
  <si>
    <t>小溪水渠疏浚续建</t>
  </si>
  <si>
    <t>社区三组小溪段，清理小溪中已垮塌的地方，疏理水中杂物及石头泥土，砌堡坎1000立方。</t>
  </si>
  <si>
    <t>农田水利设施改造</t>
  </si>
  <si>
    <t>新增5-9组河边农田灌溉管道、山塘改造。</t>
  </si>
  <si>
    <t>产权归属：田江村村民委员会，预计全年蔬菜种植70余亩，预计带动村民、贫困劳动力发展种植，监测户、脱贫户每年增加收入1万元。</t>
  </si>
  <si>
    <t>露营基地配套设施。</t>
  </si>
  <si>
    <t>产权归属：田江村村民委员会，预计带动村民、贫困劳动力发展休闲文化旅游，监测户、脱贫户每人每年增加收入300元。</t>
  </si>
  <si>
    <t>露天蔬菜基地内生产道路硬化</t>
  </si>
  <si>
    <t>苗儿村（谢家院子-水产基地）</t>
  </si>
  <si>
    <t>露天蔬菜基地内生产道路硬化800米，道路整理2万元，修保坎8万元，硬化20万元，其它5万元。</t>
  </si>
  <si>
    <t>产权归属：苗儿村村民委员会，本项目建成后，可壮大集体经济，合作社社员每年分红300元/人，可增加村民收入2万元/年，同时也为部分村民的生产提供了便利。</t>
  </si>
  <si>
    <t>福田柚基地建设</t>
  </si>
  <si>
    <t>新建20亩福田柚基地30万元，购苗木、栽植、肥料、灌溉管道、护栏等。</t>
  </si>
  <si>
    <t>产权归属：苗儿村村民委员会，本项目完成后，可壮大集体经济，可增加集体经济5万元/年，同时也为部分村民提供就业，增加他们的收入约2万元。</t>
  </si>
  <si>
    <t>山塘及水渠改造</t>
  </si>
  <si>
    <t>山塘清淤5万元，及护坎建设22万元，水渠建设15万元其它2万元</t>
  </si>
  <si>
    <t>乡村治理和精神文明建设</t>
  </si>
  <si>
    <t>乡村治理</t>
  </si>
  <si>
    <t>开展乡村治理示范创建</t>
  </si>
  <si>
    <t>村道建设</t>
  </si>
  <si>
    <t>村部至响水庵道路建设、维修1000米。</t>
  </si>
  <si>
    <t>产权归属：苗儿村村民委员会，改善村民居住环境，民展乡村旅游，带动发展村集体经济，预计增收6万余元，提供脱贫户就业20人。</t>
  </si>
  <si>
    <t>油茶基地管护</t>
  </si>
  <si>
    <t>油茶基地后期管护500亩，项目包括：除草，施肥，喷药，补苗等共计20万元。</t>
  </si>
  <si>
    <t>产权归属：苗儿村村民委员会，本项目实施后，可壮大集体经济，可增加集体经济2万元/年，同时也为部分村民提供就业，增加他们的收入约2万元。</t>
  </si>
  <si>
    <t>油茶加工厂</t>
  </si>
  <si>
    <t>油茶加工厂建设：土地流转、厂房建设等，油茶加工厂设备安装：水电安装。</t>
  </si>
  <si>
    <t>产权归属：苗儿村村民委员会，本项目建成后，可壮大集体经济，为村集体创收约10万元。合作社社员每年分红300元/人。</t>
  </si>
  <si>
    <t>产业发展</t>
  </si>
  <si>
    <t>苗儿村马场乡村旅游项目</t>
  </si>
  <si>
    <t>道路整修3000米12万元，护坎建设500米11万元，300米护栏建设7万元，新建一座公厕10万元，其它2万元</t>
  </si>
  <si>
    <t>配套基础设施</t>
  </si>
  <si>
    <t>山塘清淤3口，堡矿修建100米，13万元，码头修建4个=1万元，清淤1000立方，机械运输费3万元，三塘底部堵漏1500平方米3万元。</t>
  </si>
  <si>
    <t>四组塘整治</t>
  </si>
  <si>
    <t>山塘堡矿修建80米（基础1×1.83，墙身2.6×（103+60）压顶0.6×0.1（80长×高×宽），码头两个,共计18万元，材料转运1万元。</t>
  </si>
  <si>
    <t>四组田埂路300米2万元、堡矿100米4万元、水渠200米维修4万元。</t>
  </si>
  <si>
    <t>庭院落建设约50户，包括围栏2000米，鸡棚搭建约10户，树苗200棵</t>
  </si>
  <si>
    <t>丹霞山庄一期建设项目</t>
  </si>
  <si>
    <t>茶元头村石屋塘、石屋背组</t>
  </si>
  <si>
    <t>主要建设内容：1.修建钓鱼台位24个，约24万元。2.鱼塘游步道500米长、1米宽，约6万元。3.杂草清除，约1万元。4.6口池塘清淤泥（树枝清理），约12万元。5.丹霞护栏150米，约5万元。</t>
  </si>
  <si>
    <t>产权归属：茶元头村委员会，该项目实施可有效推荐乡村产业发展，该项目建成，有助于巩固脱贫（监测）4户21人受益，增加就业人员8人，每年预计可增加村集体经济3万元。</t>
  </si>
  <si>
    <t>休闲娱乐基地（一期）</t>
  </si>
  <si>
    <t>茶元头村李山峰组、石屋塘、石屋背组</t>
  </si>
  <si>
    <t>主要建设内容：1.排水渠、暗渠4000米，约40万元。2.公厕两座，约20万元。3.水、电4000米，约10万元。4.铺草皮1万平方，40万。5.停车场建设2亩，20万。6.靠马路沿线护栏450米，5万。7.靠河边沿线仿古栏杆500米，14万。8.靠河边彩色沥青游步道500米*1.5米宽，10万。9.露营帐篷20套，25万。10.山塘清淤，护栏10万。11.人工沙滩1亩，约8万元。12.露营配套设施30万元。</t>
  </si>
  <si>
    <t>产权归属：茶元头村委员会，该项目实施可有效推荐乡村产业发展，该项目建成，有助于巩固脱贫（监测）8户28人受益，增加就业人员8人，每年预计可增加村集体经济5万元。</t>
  </si>
  <si>
    <t>育秧工厂建设</t>
  </si>
  <si>
    <t>茶元头村赵家塘组</t>
  </si>
  <si>
    <t>主要建设内容：1.土地平整；2.铺设道板砖；3.道路硬化；4.修建大门</t>
  </si>
  <si>
    <t>产权归属：茶元头村委员会，该项目实施可有效推荐乡村产业发展，该项目建成，有助于巩固脱贫（监测）6户20人受益，增加就业人员30人，每年预计可增加村集体经济1万元。</t>
  </si>
  <si>
    <t>坛子岭组</t>
  </si>
  <si>
    <t>围绕枫林村坛子岭组打造美丽庭院：
1.修建围栏，及庭院配套设施；
2.绿化植被的购买；
3.农家菜园规范；
4.房前屋后污水集中排放；
5.保坎修建；
共计约32万元。</t>
  </si>
  <si>
    <t xml:space="preserve">  产权归属：枫林村村委会，项目建成后，整体推进村民积极参与社会治理人居环境整治，加快乡村振兴生态振兴，打造宜居的生态环境环境，该项目实施后能充分调动村民的自觉参与的积极性，起到以点带面的作用。</t>
  </si>
  <si>
    <t>3组院落污水管网建设</t>
  </si>
  <si>
    <t>3组院落</t>
  </si>
  <si>
    <t>2025年3月</t>
  </si>
  <si>
    <t>2025年11月</t>
  </si>
  <si>
    <t>1.污水管道建设约200米；
2.污水处理池1处。</t>
  </si>
  <si>
    <t>产权归属：马家村委会，本项目建成后，巩固脱贫攻坚成果，受益村民65户75人，全面改善我村村民居住环境，提升村民生活质量。</t>
  </si>
  <si>
    <t>1.人居环境集中整治及添置清扫设备；
2.护栏建设200米；
3.菜地改造500平。</t>
  </si>
  <si>
    <t>产权归属：马家村村民委员，该项目建成后会能有效改善马家村村民居住环境，提升村民生活质量。</t>
  </si>
  <si>
    <t>涟江公路维修</t>
  </si>
  <si>
    <t>吴家组、填城组</t>
  </si>
  <si>
    <t>路面硬化，修建保矿大约需要20万元。</t>
  </si>
  <si>
    <t>产权归属：兴隆社区居民委员会，本项目建成后，方便居民出行问题，提升江一、江二组居民出行便利度，提升脱贫户生活质量，提高受益群众幸福感。</t>
  </si>
  <si>
    <t>官路片</t>
  </si>
  <si>
    <t>1、环境卫生集中整治；2、垃圾转运；3、村道两旁房前屋后集中清扫；4、修建垃圾池。</t>
  </si>
  <si>
    <t>产权归属：沐三村民委员，该项目建成后会能有效改善沐三村村民居住环境，提升村民生活质量。</t>
  </si>
  <si>
    <t>新建灌溉水渠</t>
  </si>
  <si>
    <t>樟木社区八组</t>
  </si>
  <si>
    <t>新建水渠830米（其中砖砌0.4米宽，0.5米高的水渠，740米。D600下面管90米。）实砌保坎95米，平均高度2.3米，底座宽1.2米。</t>
  </si>
  <si>
    <t>产权归属：樟木社区，本项目建成后，便于村民耕种和灌溉，能有效提高生活生产质量，方便灌溉76亩农田。</t>
  </si>
  <si>
    <t>项目管理费</t>
  </si>
  <si>
    <t>2025年北塔区项目管理费</t>
  </si>
  <si>
    <t>2025年北塔区项目管理费。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</si>
</sst>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
    <numFmt numFmtId="178" formatCode="0.0_);\(0.0\)"/>
    <numFmt numFmtId="179" formatCode="0.00_ "/>
    <numFmt numFmtId="180" formatCode="0.0_ "/>
  </numFmts>
  <fonts count="46">
    <font>
      <sz val="11"/>
      <name val="宋体"/>
      <charset val="134"/>
    </font>
    <font>
      <b/>
      <sz val="16"/>
      <name val="宋体"/>
      <charset val="134"/>
    </font>
    <font>
      <sz val="8"/>
      <name val="宋体"/>
      <charset val="134"/>
    </font>
    <font>
      <b/>
      <sz val="8"/>
      <name val="宋体"/>
      <charset val="134"/>
    </font>
    <font>
      <sz val="9"/>
      <name val="仿宋_GB2312"/>
      <charset val="134"/>
    </font>
    <font>
      <sz val="10"/>
      <name val="Times New Roman"/>
      <charset val="134"/>
    </font>
    <font>
      <sz val="8"/>
      <name val="Times New Roman"/>
      <charset val="134"/>
    </font>
    <font>
      <sz val="9"/>
      <name val="宋体"/>
      <charset val="134"/>
    </font>
    <font>
      <sz val="9"/>
      <color theme="1"/>
      <name val="仿宋_GB2312"/>
      <charset val="134"/>
    </font>
    <font>
      <sz val="9"/>
      <color rgb="FFFF0000"/>
      <name val="仿宋_GB2312"/>
      <charset val="134"/>
    </font>
    <font>
      <sz val="6"/>
      <name val="宋体"/>
      <charset val="134"/>
    </font>
    <font>
      <sz val="11"/>
      <color theme="1"/>
      <name val="宋体"/>
      <charset val="134"/>
      <scheme val="minor"/>
    </font>
    <font>
      <sz val="9"/>
      <color rgb="FF000000"/>
      <name val="仿宋_GB2312"/>
      <charset val="134"/>
    </font>
    <font>
      <sz val="9"/>
      <color rgb="FF000000"/>
      <name val="仿宋_GB2312"/>
      <charset val="204"/>
    </font>
    <font>
      <sz val="9"/>
      <color indexed="8"/>
      <name val="仿宋_GB2312"/>
      <charset val="134"/>
    </font>
    <font>
      <sz val="11"/>
      <color rgb="FF000000"/>
      <name val="宋体"/>
      <charset val="134"/>
      <scheme val="minor"/>
    </font>
    <font>
      <sz val="10"/>
      <name val="等线"/>
      <charset val="134"/>
    </font>
    <font>
      <sz val="9"/>
      <color rgb="FF000000"/>
      <name val="仿宋_GB2312"/>
      <charset val="0"/>
    </font>
    <font>
      <sz val="9"/>
      <color theme="1"/>
      <name val="仿宋_GB2312"/>
      <charset val="0"/>
    </font>
    <font>
      <sz val="9"/>
      <name val="仿宋_GB2312"/>
      <charset val="0"/>
    </font>
    <font>
      <sz val="10"/>
      <color rgb="FF000000"/>
      <name val="仿宋"/>
      <charset val="0"/>
    </font>
    <font>
      <sz val="9"/>
      <color rgb="FFFF0000"/>
      <name val="仿宋_GB2312"/>
      <charset val="0"/>
    </font>
    <font>
      <sz val="8"/>
      <name val="方正书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Tahoma"/>
      <charset val="134"/>
    </font>
    <font>
      <b/>
      <sz val="11"/>
      <name val="宋体"/>
      <charset val="134"/>
    </font>
    <font>
      <sz val="9"/>
      <name val="Arial"/>
      <charset val="0"/>
    </font>
    <font>
      <sz val="9"/>
      <name val="SimSu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0"/>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2"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0" fillId="0" borderId="0" applyNumberFormat="0" applyFill="0" applyBorder="0" applyAlignment="0" applyProtection="0">
      <alignment vertical="center"/>
    </xf>
    <xf numFmtId="0" fontId="31" fillId="3" borderId="11" applyNumberFormat="0" applyAlignment="0" applyProtection="0">
      <alignment vertical="center"/>
    </xf>
    <xf numFmtId="0" fontId="32" fillId="4" borderId="12" applyNumberFormat="0" applyAlignment="0" applyProtection="0">
      <alignment vertical="center"/>
    </xf>
    <xf numFmtId="0" fontId="33" fillId="4" borderId="11" applyNumberFormat="0" applyAlignment="0" applyProtection="0">
      <alignment vertical="center"/>
    </xf>
    <xf numFmtId="0" fontId="34" fillId="5" borderId="13" applyNumberFormat="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2" fillId="0" borderId="0">
      <protection locked="0"/>
    </xf>
  </cellStyleXfs>
  <cellXfs count="97">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7" fillId="0" borderId="1" xfId="0"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4" fillId="0" borderId="1" xfId="49" applyFont="1" applyFill="1" applyBorder="1" applyAlignment="1" applyProtection="1">
      <alignment horizontal="center" vertical="center" wrapText="1"/>
    </xf>
    <xf numFmtId="0" fontId="7" fillId="0" borderId="1" xfId="49"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49" applyFont="1" applyFill="1" applyBorder="1" applyAlignment="1" applyProtection="1">
      <alignment horizontal="center" vertical="center" wrapText="1"/>
    </xf>
    <xf numFmtId="0" fontId="5" fillId="0" borderId="0" xfId="0" applyFont="1" applyFill="1" applyBorder="1" applyAlignment="1">
      <alignment horizontal="left" vertical="top"/>
    </xf>
    <xf numFmtId="0" fontId="10" fillId="0" borderId="0" xfId="0" applyFont="1" applyFill="1" applyBorder="1" applyAlignment="1">
      <alignment horizontal="left" vertical="top"/>
    </xf>
    <xf numFmtId="0" fontId="11" fillId="0" borderId="0" xfId="0" applyFont="1" applyFill="1" applyBorder="1" applyAlignment="1">
      <alignment vertical="center"/>
    </xf>
    <xf numFmtId="0" fontId="11" fillId="0" borderId="0" xfId="0" applyFont="1" applyFill="1" applyAlignment="1">
      <alignment vertical="center"/>
    </xf>
    <xf numFmtId="0" fontId="12" fillId="0" borderId="0" xfId="0" applyFont="1" applyFill="1" applyAlignment="1">
      <alignment horizontal="center" vertical="center" wrapText="1"/>
    </xf>
    <xf numFmtId="0" fontId="13" fillId="0" borderId="0" xfId="0" applyFont="1" applyFill="1" applyBorder="1" applyAlignment="1">
      <alignment horizontal="left" vertical="top" wrapText="1"/>
    </xf>
    <xf numFmtId="0" fontId="14" fillId="0" borderId="0" xfId="0" applyFont="1" applyFill="1" applyAlignment="1">
      <alignment horizontal="center" vertical="center"/>
    </xf>
    <xf numFmtId="0" fontId="4" fillId="0" borderId="0" xfId="0" applyFont="1" applyFill="1" applyAlignment="1">
      <alignment vertical="center"/>
    </xf>
    <xf numFmtId="0" fontId="8" fillId="0" borderId="0" xfId="0" applyFont="1" applyFill="1" applyAlignment="1">
      <alignment vertical="center"/>
    </xf>
    <xf numFmtId="0" fontId="8" fillId="0" borderId="0" xfId="0" applyFont="1" applyFill="1" applyBorder="1" applyAlignment="1">
      <alignment vertical="center"/>
    </xf>
    <xf numFmtId="0" fontId="15" fillId="0" borderId="0" xfId="0" applyFont="1" applyFill="1" applyAlignment="1">
      <alignment horizontal="center" vertical="center" wrapText="1"/>
    </xf>
    <xf numFmtId="0" fontId="16" fillId="0" borderId="0" xfId="0" applyFont="1" applyFill="1" applyBorder="1" applyAlignment="1">
      <alignment horizontal="left" vertical="top"/>
    </xf>
    <xf numFmtId="0" fontId="0" fillId="0" borderId="0" xfId="0" applyFont="1" applyFill="1" applyAlignment="1">
      <alignment horizontal="center" vertical="center"/>
    </xf>
    <xf numFmtId="0" fontId="0"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top"/>
    </xf>
    <xf numFmtId="0" fontId="5"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0" xfId="0" applyFont="1" applyFill="1" applyBorder="1" applyAlignment="1">
      <alignment horizontal="center" vertical="top"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4" fillId="0" borderId="3" xfId="0" applyFont="1" applyFill="1" applyBorder="1" applyAlignment="1">
      <alignment horizontal="left" vertical="top"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textRotation="255" wrapText="1"/>
    </xf>
    <xf numFmtId="57" fontId="17"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top" wrapText="1"/>
    </xf>
    <xf numFmtId="178" fontId="4" fillId="0" borderId="1" xfId="0" applyNumberFormat="1" applyFont="1" applyFill="1" applyBorder="1" applyAlignment="1">
      <alignment horizontal="center" vertical="center" wrapText="1"/>
    </xf>
    <xf numFmtId="0" fontId="8" fillId="0" borderId="1" xfId="0" applyFont="1" applyFill="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justify" vertical="center"/>
    </xf>
    <xf numFmtId="0" fontId="4" fillId="0" borderId="1" xfId="0" applyFont="1" applyFill="1" applyBorder="1" applyAlignment="1">
      <alignment horizontal="justify" vertical="center" wrapText="1"/>
    </xf>
    <xf numFmtId="0" fontId="4"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4" xfId="0" applyFont="1" applyFill="1" applyBorder="1" applyAlignment="1">
      <alignment horizontal="justify" vertical="center"/>
    </xf>
    <xf numFmtId="0" fontId="4" fillId="0" borderId="0" xfId="0" applyFont="1" applyFill="1" applyAlignment="1">
      <alignment horizontal="justify" vertical="center"/>
    </xf>
    <xf numFmtId="0" fontId="4" fillId="0" borderId="1" xfId="0" applyFont="1" applyFill="1" applyBorder="1" applyAlignment="1">
      <alignment vertical="center"/>
    </xf>
    <xf numFmtId="0" fontId="4" fillId="0" borderId="5"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4" xfId="0" applyFont="1" applyFill="1" applyBorder="1" applyAlignment="1">
      <alignment horizontal="justify" vertical="center"/>
    </xf>
    <xf numFmtId="0" fontId="4" fillId="0" borderId="4" xfId="0" applyFont="1" applyFill="1" applyBorder="1" applyAlignment="1">
      <alignment horizontal="center" vertical="center"/>
    </xf>
    <xf numFmtId="0" fontId="9" fillId="0" borderId="0" xfId="0" applyFont="1" applyFill="1" applyAlignment="1">
      <alignment horizontal="justify" vertical="center"/>
    </xf>
    <xf numFmtId="0" fontId="9" fillId="0" borderId="1" xfId="0" applyFont="1" applyFill="1" applyBorder="1" applyAlignment="1">
      <alignment horizontal="justify" vertical="center"/>
    </xf>
    <xf numFmtId="179" fontId="4" fillId="0" borderId="1" xfId="0" applyNumberFormat="1" applyFont="1" applyFill="1" applyBorder="1" applyAlignment="1">
      <alignment vertical="center" wrapText="1"/>
    </xf>
    <xf numFmtId="17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57" fontId="4" fillId="0" borderId="5" xfId="0" applyNumberFormat="1" applyFont="1" applyFill="1" applyBorder="1" applyAlignment="1">
      <alignment horizontal="center" vertical="center" wrapText="1"/>
    </xf>
    <xf numFmtId="177" fontId="12" fillId="0" borderId="5" xfId="0" applyNumberFormat="1" applyFont="1" applyFill="1" applyBorder="1" applyAlignment="1">
      <alignment horizontal="center" vertical="center" wrapText="1"/>
    </xf>
    <xf numFmtId="57"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176" fontId="4" fillId="0" borderId="1" xfId="0" applyNumberFormat="1" applyFont="1" applyFill="1" applyBorder="1" applyAlignment="1">
      <alignment horizontal="left" vertical="center" wrapText="1"/>
    </xf>
    <xf numFmtId="0" fontId="4" fillId="0" borderId="0" xfId="0" applyFont="1" applyFill="1" applyAlignment="1">
      <alignment horizontal="justify" vertical="center" wrapText="1"/>
    </xf>
    <xf numFmtId="180" fontId="4"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0" fontId="4" fillId="0" borderId="5" xfId="0" applyNumberFormat="1" applyFont="1" applyFill="1" applyBorder="1" applyAlignment="1">
      <alignment horizontal="left" vertical="center" wrapText="1"/>
    </xf>
    <xf numFmtId="176" fontId="12" fillId="0" borderId="5"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0" xfId="0" applyFont="1" applyFill="1" applyBorder="1" applyAlignment="1">
      <alignment horizontal="center" vertical="top"/>
    </xf>
    <xf numFmtId="0" fontId="4" fillId="0" borderId="7" xfId="49"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57" fontId="17" fillId="0" borderId="1"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57" fontId="20" fillId="0" borderId="1" xfId="0" applyNumberFormat="1" applyFont="1" applyFill="1" applyBorder="1" applyAlignment="1">
      <alignment horizontal="center" vertical="center" wrapText="1"/>
    </xf>
    <xf numFmtId="0" fontId="22" fillId="0" borderId="0" xfId="0" applyFont="1" applyFill="1" applyBorder="1" applyAlignment="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fgColor rgb="FFFF0000"/>
          <bgColor rgb="FFFFFFFF"/>
        </patternFill>
      </fill>
    </dxf>
    <dxf>
      <fill>
        <patternFill patternType="solid">
          <fgColor rgb="FFDDEBF7"/>
          <bgColor rgb="FFDDEBF7"/>
        </patternFill>
      </fill>
    </dxf>
    <dxf>
      <fill>
        <patternFill patternType="solid">
          <fgColor rgb="FFDDEBF7"/>
          <bgColor rgb="FFDDEBF7"/>
        </patternFill>
      </fill>
    </dxf>
    <dxf>
      <font>
        <b val="1"/>
        <color rgb="FF000000"/>
      </font>
    </dxf>
    <dxf>
      <font>
        <b val="1"/>
        <color rgb="FF000000"/>
      </font>
    </dxf>
    <dxf>
      <font>
        <b val="1"/>
        <color rgb="FF000000"/>
      </font>
      <border>
        <left/>
        <right/>
        <top style="double">
          <color rgb="FF5B9BD5"/>
        </top>
        <bottom/>
      </border>
    </dxf>
    <dxf>
      <font>
        <b val="1"/>
        <color rgb="FFFFFFFF"/>
      </font>
      <fill>
        <patternFill patternType="solid">
          <fgColor rgb="FF5B9BD5"/>
          <bgColor rgb="FF5B9BD5"/>
        </patternFill>
      </fill>
    </dxf>
    <dxf>
      <font>
        <color rgb="FF000000"/>
      </font>
      <border>
        <left style="thin">
          <color rgb="FF5B9BD5"/>
        </left>
        <right style="thin">
          <color rgb="FF5B9BD5"/>
        </right>
        <top style="thin">
          <color rgb="FF5B9BD5"/>
        </top>
        <bottom style="thin">
          <color rgb="FF5B9BD5"/>
        </bottom>
        <horizontal style="thin">
          <color rgb="FF9BC2E6"/>
        </horizontal>
      </border>
    </dxf>
    <dxf>
      <fill>
        <patternFill patternType="solid">
          <fgColor rgb="FFDDEBF7"/>
          <bgColor rgb="FFDDEBF7"/>
        </patternFill>
      </fill>
      <border>
        <left/>
        <right/>
        <top/>
        <bottom style="thin">
          <color rgb="FF9BC2E6"/>
        </bottom>
      </border>
    </dxf>
    <dxf>
      <font>
        <b val="1"/>
      </font>
      <fill>
        <patternFill patternType="solid">
          <fgColor rgb="FFDDEBF7"/>
          <bgColor rgb="FFDDEBF7"/>
        </patternFill>
      </fill>
      <border>
        <left/>
        <right/>
        <top/>
        <bottom style="thin">
          <color rgb="FF9BC2E6"/>
        </bottom>
      </border>
    </dxf>
    <dxf>
      <font>
        <color rgb="FF000000"/>
      </font>
    </dxf>
    <dxf>
      <font>
        <color rgb="FF000000"/>
      </font>
      <border>
        <left/>
        <right/>
        <top/>
        <bottom style="thin">
          <color rgb="FF9BC2E6"/>
        </bottom>
      </border>
    </dxf>
    <dxf>
      <font>
        <b val="1"/>
        <color rgb="FF000000"/>
      </font>
    </dxf>
    <dxf>
      <font>
        <b val="1"/>
        <color rgb="FF000000"/>
      </font>
      <border>
        <left/>
        <right/>
        <top style="thin">
          <color rgb="FF5B9BD5"/>
        </top>
        <bottom style="thin">
          <color rgb="FF5B9BD5"/>
        </bottom>
      </border>
    </dxf>
    <dxf>
      <fill>
        <patternFill patternType="solid">
          <fgColor rgb="FFDDEBF7"/>
          <bgColor rgb="FFDDEBF7"/>
        </patternFill>
      </fill>
    </dxf>
    <dxf>
      <fill>
        <patternFill patternType="solid">
          <fgColor rgb="FFDDEBF7"/>
          <bgColor rgb="FFDDEBF7"/>
        </patternFill>
      </fill>
    </dxf>
    <dxf>
      <font>
        <b val="1"/>
        <color rgb="FF000000"/>
      </font>
      <fill>
        <patternFill patternType="solid">
          <fgColor rgb="FFDDEBF7"/>
          <bgColor rgb="FFDDEBF7"/>
        </patternFill>
      </fill>
      <border>
        <left/>
        <right/>
        <top style="thin">
          <color rgb="FF9BC2E6"/>
        </top>
        <bottom style="thin">
          <color rgb="FF9BC2E6"/>
        </bottom>
      </border>
    </dxf>
    <dxf>
      <font>
        <b val="1"/>
        <color rgb="FF000000"/>
      </font>
      <fill>
        <patternFill patternType="solid">
          <fgColor rgb="FFDDEBF7"/>
          <bgColor rgb="FFDDEBF7"/>
        </patternFill>
      </fill>
      <border>
        <left/>
        <right/>
        <top/>
        <bottom style="thin">
          <color rgb="FF9BC2E6"/>
        </bottom>
      </border>
    </dxf>
  </dxfs>
  <tableStyles count="2" defaultTableStyle="TableStylePreset3_Accent1 1" defaultPivotStyle="PivotStylePreset2_Accent1 1">
    <tableStyle name="TableStylePreset3_Accent1 1" pivot="0" count="7" xr9:uid="{2F3CC1B7-EE3C-FDED-BC2D-5169CD72618D}">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1" table="0" count="10" xr9:uid="{16A10A4F-6C68-F7CB-BC2D-5169E92CF5EB}">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204470</xdr:colOff>
      <xdr:row>4</xdr:row>
      <xdr:rowOff>0</xdr:rowOff>
    </xdr:from>
    <xdr:to>
      <xdr:col>15</xdr:col>
      <xdr:colOff>379095</xdr:colOff>
      <xdr:row>4</xdr:row>
      <xdr:rowOff>153670</xdr:rowOff>
    </xdr:to>
    <xdr:sp>
      <xdr:nvSpPr>
        <xdr:cNvPr id="2" name=" "/>
        <xdr:cNvSpPr txBox="1"/>
      </xdr:nvSpPr>
      <xdr:spPr>
        <a:xfrm>
          <a:off x="10577195" y="1828800"/>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4</xdr:row>
      <xdr:rowOff>0</xdr:rowOff>
    </xdr:from>
    <xdr:ext cx="1078227" cy="156210"/>
    <xdr:sp>
      <xdr:nvSpPr>
        <xdr:cNvPr id="3" name="textbox12"/>
        <xdr:cNvSpPr txBox="1"/>
      </xdr:nvSpPr>
      <xdr:spPr>
        <a:xfrm>
          <a:off x="10621645" y="18288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xdr:row>
      <xdr:rowOff>0</xdr:rowOff>
    </xdr:from>
    <xdr:ext cx="329565" cy="156210"/>
    <xdr:sp>
      <xdr:nvSpPr>
        <xdr:cNvPr id="7" name="textbox12"/>
        <xdr:cNvSpPr txBox="1"/>
      </xdr:nvSpPr>
      <xdr:spPr>
        <a:xfrm>
          <a:off x="10621645" y="18288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4</xdr:row>
      <xdr:rowOff>0</xdr:rowOff>
    </xdr:from>
    <xdr:to>
      <xdr:col>17</xdr:col>
      <xdr:colOff>372110</xdr:colOff>
      <xdr:row>4</xdr:row>
      <xdr:rowOff>152400</xdr:rowOff>
    </xdr:to>
    <xdr:sp>
      <xdr:nvSpPr>
        <xdr:cNvPr id="9" name=" "/>
        <xdr:cNvSpPr txBox="1"/>
      </xdr:nvSpPr>
      <xdr:spPr>
        <a:xfrm>
          <a:off x="10577195" y="18288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4</xdr:row>
      <xdr:rowOff>0</xdr:rowOff>
    </xdr:from>
    <xdr:ext cx="534035" cy="156210"/>
    <xdr:sp>
      <xdr:nvSpPr>
        <xdr:cNvPr id="16" name="textbox12"/>
        <xdr:cNvSpPr txBox="1"/>
      </xdr:nvSpPr>
      <xdr:spPr>
        <a:xfrm>
          <a:off x="10621645" y="18288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xdr:row>
      <xdr:rowOff>0</xdr:rowOff>
    </xdr:from>
    <xdr:ext cx="738505" cy="156210"/>
    <xdr:sp>
      <xdr:nvSpPr>
        <xdr:cNvPr id="17" name="textbox12"/>
        <xdr:cNvSpPr txBox="1"/>
      </xdr:nvSpPr>
      <xdr:spPr>
        <a:xfrm>
          <a:off x="10621645" y="18288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4</xdr:row>
      <xdr:rowOff>0</xdr:rowOff>
    </xdr:from>
    <xdr:to>
      <xdr:col>15</xdr:col>
      <xdr:colOff>378460</xdr:colOff>
      <xdr:row>4</xdr:row>
      <xdr:rowOff>153035</xdr:rowOff>
    </xdr:to>
    <xdr:sp>
      <xdr:nvSpPr>
        <xdr:cNvPr id="18" name=" "/>
        <xdr:cNvSpPr txBox="1"/>
      </xdr:nvSpPr>
      <xdr:spPr>
        <a:xfrm>
          <a:off x="10577195" y="18288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4</xdr:row>
      <xdr:rowOff>0</xdr:rowOff>
    </xdr:from>
    <xdr:ext cx="125095" cy="156210"/>
    <xdr:sp>
      <xdr:nvSpPr>
        <xdr:cNvPr id="22" name="textbox12"/>
        <xdr:cNvSpPr txBox="1"/>
      </xdr:nvSpPr>
      <xdr:spPr>
        <a:xfrm>
          <a:off x="10621645" y="18288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3</xdr:col>
          <xdr:colOff>376555</xdr:colOff>
          <xdr:row>4</xdr:row>
          <xdr:rowOff>228600</xdr:rowOff>
        </xdr:to>
        <xdr:sp>
          <xdr:nvSpPr>
            <xdr:cNvPr id="1025" name="HTMLText1" hidden="1">
              <a:extLst>
                <a:ext uri="{63B3BB69-23CF-44E3-9099-C40C66FF867C}">
                  <a14:compatExt spid="_x0000_s1025"/>
                </a:ext>
              </a:extLst>
            </xdr:cNvPr>
            <xdr:cNvSpPr/>
          </xdr:nvSpPr>
          <xdr:spPr>
            <a:xfrm>
              <a:off x="723900" y="1828800"/>
              <a:ext cx="914400" cy="228600"/>
            </a:xfrm>
            <a:prstGeom prst="rect">
              <a:avLst/>
            </a:prstGeom>
          </xdr:spPr>
        </xdr:sp>
        <xdr:clientData/>
      </xdr:twoCellAnchor>
    </mc:Choice>
    <mc:Fallback/>
  </mc:AlternateContent>
  <xdr:oneCellAnchor>
    <xdr:from>
      <xdr:col>18</xdr:col>
      <xdr:colOff>249554</xdr:colOff>
      <xdr:row>4</xdr:row>
      <xdr:rowOff>0</xdr:rowOff>
    </xdr:from>
    <xdr:ext cx="1078227" cy="156210"/>
    <xdr:sp>
      <xdr:nvSpPr>
        <xdr:cNvPr id="32" name="textbox12"/>
        <xdr:cNvSpPr txBox="1"/>
      </xdr:nvSpPr>
      <xdr:spPr>
        <a:xfrm>
          <a:off x="11907520" y="18288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4</xdr:row>
      <xdr:rowOff>0</xdr:rowOff>
    </xdr:from>
    <xdr:ext cx="329565" cy="156210"/>
    <xdr:sp>
      <xdr:nvSpPr>
        <xdr:cNvPr id="36" name="textbox12"/>
        <xdr:cNvSpPr txBox="1"/>
      </xdr:nvSpPr>
      <xdr:spPr>
        <a:xfrm>
          <a:off x="11907520" y="18288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4</xdr:row>
      <xdr:rowOff>0</xdr:rowOff>
    </xdr:from>
    <xdr:to>
      <xdr:col>20</xdr:col>
      <xdr:colOff>356235</xdr:colOff>
      <xdr:row>4</xdr:row>
      <xdr:rowOff>151765</xdr:rowOff>
    </xdr:to>
    <xdr:sp>
      <xdr:nvSpPr>
        <xdr:cNvPr id="38" name=" "/>
        <xdr:cNvSpPr txBox="1"/>
      </xdr:nvSpPr>
      <xdr:spPr>
        <a:xfrm>
          <a:off x="11863070" y="18288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4</xdr:row>
      <xdr:rowOff>0</xdr:rowOff>
    </xdr:from>
    <xdr:ext cx="534035" cy="156210"/>
    <xdr:sp>
      <xdr:nvSpPr>
        <xdr:cNvPr id="43" name="textbox12"/>
        <xdr:cNvSpPr txBox="1"/>
      </xdr:nvSpPr>
      <xdr:spPr>
        <a:xfrm>
          <a:off x="11907520" y="18288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4</xdr:row>
      <xdr:rowOff>0</xdr:rowOff>
    </xdr:from>
    <xdr:ext cx="738505" cy="156210"/>
    <xdr:sp>
      <xdr:nvSpPr>
        <xdr:cNvPr id="44" name="textbox12"/>
        <xdr:cNvSpPr txBox="1"/>
      </xdr:nvSpPr>
      <xdr:spPr>
        <a:xfrm>
          <a:off x="11907520" y="18288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4</xdr:row>
      <xdr:rowOff>0</xdr:rowOff>
    </xdr:from>
    <xdr:to>
      <xdr:col>17</xdr:col>
      <xdr:colOff>371475</xdr:colOff>
      <xdr:row>4</xdr:row>
      <xdr:rowOff>151765</xdr:rowOff>
    </xdr:to>
    <xdr:sp>
      <xdr:nvSpPr>
        <xdr:cNvPr id="52" name=" "/>
        <xdr:cNvSpPr txBox="1"/>
      </xdr:nvSpPr>
      <xdr:spPr>
        <a:xfrm>
          <a:off x="10577195" y="18288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4</xdr:row>
      <xdr:rowOff>0</xdr:rowOff>
    </xdr:from>
    <xdr:to>
      <xdr:col>20</xdr:col>
      <xdr:colOff>355600</xdr:colOff>
      <xdr:row>4</xdr:row>
      <xdr:rowOff>151130</xdr:rowOff>
    </xdr:to>
    <xdr:sp>
      <xdr:nvSpPr>
        <xdr:cNvPr id="68" name=" "/>
        <xdr:cNvSpPr txBox="1"/>
      </xdr:nvSpPr>
      <xdr:spPr>
        <a:xfrm>
          <a:off x="11863070" y="18288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4</xdr:row>
      <xdr:rowOff>0</xdr:rowOff>
    </xdr:from>
    <xdr:to>
      <xdr:col>15</xdr:col>
      <xdr:colOff>377825</xdr:colOff>
      <xdr:row>4</xdr:row>
      <xdr:rowOff>152400</xdr:rowOff>
    </xdr:to>
    <xdr:sp>
      <xdr:nvSpPr>
        <xdr:cNvPr id="87" name=" "/>
        <xdr:cNvSpPr txBox="1"/>
      </xdr:nvSpPr>
      <xdr:spPr>
        <a:xfrm>
          <a:off x="10577195" y="18288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4</xdr:row>
      <xdr:rowOff>0</xdr:rowOff>
    </xdr:from>
    <xdr:to>
      <xdr:col>17</xdr:col>
      <xdr:colOff>370840</xdr:colOff>
      <xdr:row>4</xdr:row>
      <xdr:rowOff>151130</xdr:rowOff>
    </xdr:to>
    <xdr:sp>
      <xdr:nvSpPr>
        <xdr:cNvPr id="147" name=" "/>
        <xdr:cNvSpPr txBox="1"/>
      </xdr:nvSpPr>
      <xdr:spPr>
        <a:xfrm>
          <a:off x="10577195" y="18288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4</xdr:row>
      <xdr:rowOff>0</xdr:rowOff>
    </xdr:from>
    <xdr:to>
      <xdr:col>20</xdr:col>
      <xdr:colOff>354965</xdr:colOff>
      <xdr:row>4</xdr:row>
      <xdr:rowOff>150495</xdr:rowOff>
    </xdr:to>
    <xdr:sp>
      <xdr:nvSpPr>
        <xdr:cNvPr id="163" name=" "/>
        <xdr:cNvSpPr txBox="1"/>
      </xdr:nvSpPr>
      <xdr:spPr>
        <a:xfrm>
          <a:off x="11863070" y="18288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4</xdr:row>
      <xdr:rowOff>0</xdr:rowOff>
    </xdr:from>
    <xdr:to>
      <xdr:col>15</xdr:col>
      <xdr:colOff>377190</xdr:colOff>
      <xdr:row>4</xdr:row>
      <xdr:rowOff>151765</xdr:rowOff>
    </xdr:to>
    <xdr:sp>
      <xdr:nvSpPr>
        <xdr:cNvPr id="171" name=" "/>
        <xdr:cNvSpPr txBox="1"/>
      </xdr:nvSpPr>
      <xdr:spPr>
        <a:xfrm>
          <a:off x="10577195" y="18288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70</xdr:row>
      <xdr:rowOff>0</xdr:rowOff>
    </xdr:from>
    <xdr:to>
      <xdr:col>15</xdr:col>
      <xdr:colOff>377825</xdr:colOff>
      <xdr:row>70</xdr:row>
      <xdr:rowOff>152400</xdr:rowOff>
    </xdr:to>
    <xdr:sp>
      <xdr:nvSpPr>
        <xdr:cNvPr id="191" name=" "/>
        <xdr:cNvSpPr txBox="1"/>
      </xdr:nvSpPr>
      <xdr:spPr>
        <a:xfrm>
          <a:off x="10577195" y="464439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70</xdr:row>
      <xdr:rowOff>0</xdr:rowOff>
    </xdr:from>
    <xdr:ext cx="1078227" cy="156210"/>
    <xdr:sp>
      <xdr:nvSpPr>
        <xdr:cNvPr id="192" name="textbox12"/>
        <xdr:cNvSpPr txBox="1"/>
      </xdr:nvSpPr>
      <xdr:spPr>
        <a:xfrm>
          <a:off x="10621645" y="464439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70</xdr:row>
      <xdr:rowOff>0</xdr:rowOff>
    </xdr:from>
    <xdr:ext cx="329565" cy="156210"/>
    <xdr:sp>
      <xdr:nvSpPr>
        <xdr:cNvPr id="196" name="textbox12"/>
        <xdr:cNvSpPr txBox="1"/>
      </xdr:nvSpPr>
      <xdr:spPr>
        <a:xfrm>
          <a:off x="10621645" y="464439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70</xdr:row>
      <xdr:rowOff>0</xdr:rowOff>
    </xdr:from>
    <xdr:to>
      <xdr:col>17</xdr:col>
      <xdr:colOff>370840</xdr:colOff>
      <xdr:row>70</xdr:row>
      <xdr:rowOff>151130</xdr:rowOff>
    </xdr:to>
    <xdr:sp>
      <xdr:nvSpPr>
        <xdr:cNvPr id="198" name=" "/>
        <xdr:cNvSpPr txBox="1"/>
      </xdr:nvSpPr>
      <xdr:spPr>
        <a:xfrm>
          <a:off x="10577195" y="464439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70</xdr:row>
      <xdr:rowOff>0</xdr:rowOff>
    </xdr:from>
    <xdr:ext cx="534035" cy="156210"/>
    <xdr:sp>
      <xdr:nvSpPr>
        <xdr:cNvPr id="204" name="textbox12"/>
        <xdr:cNvSpPr txBox="1"/>
      </xdr:nvSpPr>
      <xdr:spPr>
        <a:xfrm>
          <a:off x="10621645" y="464439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70</xdr:row>
      <xdr:rowOff>0</xdr:rowOff>
    </xdr:from>
    <xdr:ext cx="738505" cy="156210"/>
    <xdr:sp>
      <xdr:nvSpPr>
        <xdr:cNvPr id="205" name="textbox12"/>
        <xdr:cNvSpPr txBox="1"/>
      </xdr:nvSpPr>
      <xdr:spPr>
        <a:xfrm>
          <a:off x="10621645" y="464439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70</xdr:row>
      <xdr:rowOff>0</xdr:rowOff>
    </xdr:from>
    <xdr:ext cx="125095" cy="156210"/>
    <xdr:sp>
      <xdr:nvSpPr>
        <xdr:cNvPr id="206" name="textbox12"/>
        <xdr:cNvSpPr txBox="1"/>
      </xdr:nvSpPr>
      <xdr:spPr>
        <a:xfrm>
          <a:off x="10621645" y="464439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70</xdr:row>
      <xdr:rowOff>0</xdr:rowOff>
    </xdr:from>
    <xdr:ext cx="1078227" cy="156210"/>
    <xdr:sp>
      <xdr:nvSpPr>
        <xdr:cNvPr id="211" name="textbox12"/>
        <xdr:cNvSpPr txBox="1"/>
      </xdr:nvSpPr>
      <xdr:spPr>
        <a:xfrm>
          <a:off x="11907520" y="464439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70</xdr:row>
      <xdr:rowOff>0</xdr:rowOff>
    </xdr:from>
    <xdr:ext cx="329565" cy="156210"/>
    <xdr:sp>
      <xdr:nvSpPr>
        <xdr:cNvPr id="215" name="textbox12"/>
        <xdr:cNvSpPr txBox="1"/>
      </xdr:nvSpPr>
      <xdr:spPr>
        <a:xfrm>
          <a:off x="11907520" y="464439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70</xdr:row>
      <xdr:rowOff>0</xdr:rowOff>
    </xdr:from>
    <xdr:to>
      <xdr:col>20</xdr:col>
      <xdr:colOff>354965</xdr:colOff>
      <xdr:row>70</xdr:row>
      <xdr:rowOff>150495</xdr:rowOff>
    </xdr:to>
    <xdr:sp>
      <xdr:nvSpPr>
        <xdr:cNvPr id="217" name=" "/>
        <xdr:cNvSpPr txBox="1"/>
      </xdr:nvSpPr>
      <xdr:spPr>
        <a:xfrm>
          <a:off x="11863070" y="464439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70</xdr:row>
      <xdr:rowOff>0</xdr:rowOff>
    </xdr:from>
    <xdr:ext cx="534035" cy="156210"/>
    <xdr:sp>
      <xdr:nvSpPr>
        <xdr:cNvPr id="222" name="textbox12"/>
        <xdr:cNvSpPr txBox="1"/>
      </xdr:nvSpPr>
      <xdr:spPr>
        <a:xfrm>
          <a:off x="11907520" y="464439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70</xdr:row>
      <xdr:rowOff>0</xdr:rowOff>
    </xdr:from>
    <xdr:ext cx="738505" cy="156210"/>
    <xdr:sp>
      <xdr:nvSpPr>
        <xdr:cNvPr id="223" name="textbox12"/>
        <xdr:cNvSpPr txBox="1"/>
      </xdr:nvSpPr>
      <xdr:spPr>
        <a:xfrm>
          <a:off x="11907520" y="464439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70</xdr:row>
      <xdr:rowOff>0</xdr:rowOff>
    </xdr:from>
    <xdr:to>
      <xdr:col>15</xdr:col>
      <xdr:colOff>377190</xdr:colOff>
      <xdr:row>70</xdr:row>
      <xdr:rowOff>151765</xdr:rowOff>
    </xdr:to>
    <xdr:sp>
      <xdr:nvSpPr>
        <xdr:cNvPr id="224" name=" "/>
        <xdr:cNvSpPr txBox="1"/>
      </xdr:nvSpPr>
      <xdr:spPr>
        <a:xfrm>
          <a:off x="10577195" y="464439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70</xdr:row>
      <xdr:rowOff>0</xdr:rowOff>
    </xdr:from>
    <xdr:to>
      <xdr:col>17</xdr:col>
      <xdr:colOff>370205</xdr:colOff>
      <xdr:row>70</xdr:row>
      <xdr:rowOff>150495</xdr:rowOff>
    </xdr:to>
    <xdr:sp>
      <xdr:nvSpPr>
        <xdr:cNvPr id="231" name=" "/>
        <xdr:cNvSpPr txBox="1"/>
      </xdr:nvSpPr>
      <xdr:spPr>
        <a:xfrm>
          <a:off x="10577195" y="464439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70</xdr:row>
      <xdr:rowOff>0</xdr:rowOff>
    </xdr:from>
    <xdr:to>
      <xdr:col>20</xdr:col>
      <xdr:colOff>354330</xdr:colOff>
      <xdr:row>70</xdr:row>
      <xdr:rowOff>149860</xdr:rowOff>
    </xdr:to>
    <xdr:sp>
      <xdr:nvSpPr>
        <xdr:cNvPr id="247" name=" "/>
        <xdr:cNvSpPr txBox="1"/>
      </xdr:nvSpPr>
      <xdr:spPr>
        <a:xfrm>
          <a:off x="11863070" y="46443900"/>
          <a:ext cx="936625" cy="1498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70</xdr:row>
      <xdr:rowOff>0</xdr:rowOff>
    </xdr:from>
    <xdr:to>
      <xdr:col>15</xdr:col>
      <xdr:colOff>376555</xdr:colOff>
      <xdr:row>70</xdr:row>
      <xdr:rowOff>151130</xdr:rowOff>
    </xdr:to>
    <xdr:sp>
      <xdr:nvSpPr>
        <xdr:cNvPr id="255" name=" "/>
        <xdr:cNvSpPr txBox="1"/>
      </xdr:nvSpPr>
      <xdr:spPr>
        <a:xfrm>
          <a:off x="10577195" y="46443900"/>
          <a:ext cx="17208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15</xdr:col>
      <xdr:colOff>379095</xdr:colOff>
      <xdr:row>5</xdr:row>
      <xdr:rowOff>153670</xdr:rowOff>
    </xdr:to>
    <xdr:sp>
      <xdr:nvSpPr>
        <xdr:cNvPr id="275" name=" "/>
        <xdr:cNvSpPr txBox="1"/>
      </xdr:nvSpPr>
      <xdr:spPr>
        <a:xfrm>
          <a:off x="10577195" y="2667000"/>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1078227" cy="156210"/>
    <xdr:sp>
      <xdr:nvSpPr>
        <xdr:cNvPr id="276" name="textbox12"/>
        <xdr:cNvSpPr txBox="1"/>
      </xdr:nvSpPr>
      <xdr:spPr>
        <a:xfrm>
          <a:off x="10621645" y="26670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280" name="textbox12"/>
        <xdr:cNvSpPr txBox="1"/>
      </xdr:nvSpPr>
      <xdr:spPr>
        <a:xfrm>
          <a:off x="10621645" y="2667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17</xdr:col>
      <xdr:colOff>372110</xdr:colOff>
      <xdr:row>5</xdr:row>
      <xdr:rowOff>152400</xdr:rowOff>
    </xdr:to>
    <xdr:sp>
      <xdr:nvSpPr>
        <xdr:cNvPr id="282" name=" "/>
        <xdr:cNvSpPr txBox="1"/>
      </xdr:nvSpPr>
      <xdr:spPr>
        <a:xfrm>
          <a:off x="10577195" y="26670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534035" cy="156210"/>
    <xdr:sp>
      <xdr:nvSpPr>
        <xdr:cNvPr id="289" name="textbox12"/>
        <xdr:cNvSpPr txBox="1"/>
      </xdr:nvSpPr>
      <xdr:spPr>
        <a:xfrm>
          <a:off x="10621645" y="26670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290" name="textbox12"/>
        <xdr:cNvSpPr txBox="1"/>
      </xdr:nvSpPr>
      <xdr:spPr>
        <a:xfrm>
          <a:off x="10621645" y="26670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378460</xdr:colOff>
      <xdr:row>5</xdr:row>
      <xdr:rowOff>153035</xdr:rowOff>
    </xdr:to>
    <xdr:sp>
      <xdr:nvSpPr>
        <xdr:cNvPr id="291" name=" "/>
        <xdr:cNvSpPr txBox="1"/>
      </xdr:nvSpPr>
      <xdr:spPr>
        <a:xfrm>
          <a:off x="10577195" y="26670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125095" cy="156210"/>
    <xdr:sp>
      <xdr:nvSpPr>
        <xdr:cNvPr id="295" name="textbox12"/>
        <xdr:cNvSpPr txBox="1"/>
      </xdr:nvSpPr>
      <xdr:spPr>
        <a:xfrm>
          <a:off x="10621645" y="26670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305" name="textbox12"/>
        <xdr:cNvSpPr txBox="1"/>
      </xdr:nvSpPr>
      <xdr:spPr>
        <a:xfrm>
          <a:off x="11907520" y="26670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309" name="textbox12"/>
        <xdr:cNvSpPr txBox="1"/>
      </xdr:nvSpPr>
      <xdr:spPr>
        <a:xfrm>
          <a:off x="11907520" y="2667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5</xdr:row>
      <xdr:rowOff>0</xdr:rowOff>
    </xdr:from>
    <xdr:to>
      <xdr:col>20</xdr:col>
      <xdr:colOff>356235</xdr:colOff>
      <xdr:row>5</xdr:row>
      <xdr:rowOff>151765</xdr:rowOff>
    </xdr:to>
    <xdr:sp>
      <xdr:nvSpPr>
        <xdr:cNvPr id="311" name=" "/>
        <xdr:cNvSpPr txBox="1"/>
      </xdr:nvSpPr>
      <xdr:spPr>
        <a:xfrm>
          <a:off x="11863070" y="26670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5</xdr:row>
      <xdr:rowOff>0</xdr:rowOff>
    </xdr:from>
    <xdr:ext cx="534035" cy="156210"/>
    <xdr:sp>
      <xdr:nvSpPr>
        <xdr:cNvPr id="316" name="textbox12"/>
        <xdr:cNvSpPr txBox="1"/>
      </xdr:nvSpPr>
      <xdr:spPr>
        <a:xfrm>
          <a:off x="11907520" y="26670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317" name="textbox12"/>
        <xdr:cNvSpPr txBox="1"/>
      </xdr:nvSpPr>
      <xdr:spPr>
        <a:xfrm>
          <a:off x="11907520" y="26670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17</xdr:col>
      <xdr:colOff>371475</xdr:colOff>
      <xdr:row>5</xdr:row>
      <xdr:rowOff>151765</xdr:rowOff>
    </xdr:to>
    <xdr:sp>
      <xdr:nvSpPr>
        <xdr:cNvPr id="325" name=" "/>
        <xdr:cNvSpPr txBox="1"/>
      </xdr:nvSpPr>
      <xdr:spPr>
        <a:xfrm>
          <a:off x="10577195" y="26670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355600</xdr:colOff>
      <xdr:row>5</xdr:row>
      <xdr:rowOff>151130</xdr:rowOff>
    </xdr:to>
    <xdr:sp>
      <xdr:nvSpPr>
        <xdr:cNvPr id="341" name=" "/>
        <xdr:cNvSpPr txBox="1"/>
      </xdr:nvSpPr>
      <xdr:spPr>
        <a:xfrm>
          <a:off x="11863070" y="26670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15</xdr:col>
      <xdr:colOff>377825</xdr:colOff>
      <xdr:row>5</xdr:row>
      <xdr:rowOff>152400</xdr:rowOff>
    </xdr:to>
    <xdr:sp>
      <xdr:nvSpPr>
        <xdr:cNvPr id="360" name=" "/>
        <xdr:cNvSpPr txBox="1"/>
      </xdr:nvSpPr>
      <xdr:spPr>
        <a:xfrm>
          <a:off x="10577195" y="26670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370840</xdr:colOff>
      <xdr:row>5</xdr:row>
      <xdr:rowOff>151130</xdr:rowOff>
    </xdr:to>
    <xdr:sp>
      <xdr:nvSpPr>
        <xdr:cNvPr id="420" name=" "/>
        <xdr:cNvSpPr txBox="1"/>
      </xdr:nvSpPr>
      <xdr:spPr>
        <a:xfrm>
          <a:off x="10577195" y="26670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354965</xdr:colOff>
      <xdr:row>5</xdr:row>
      <xdr:rowOff>150495</xdr:rowOff>
    </xdr:to>
    <xdr:sp>
      <xdr:nvSpPr>
        <xdr:cNvPr id="436" name=" "/>
        <xdr:cNvSpPr txBox="1"/>
      </xdr:nvSpPr>
      <xdr:spPr>
        <a:xfrm>
          <a:off x="11863070" y="26670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15</xdr:col>
      <xdr:colOff>377190</xdr:colOff>
      <xdr:row>5</xdr:row>
      <xdr:rowOff>151765</xdr:rowOff>
    </xdr:to>
    <xdr:sp>
      <xdr:nvSpPr>
        <xdr:cNvPr id="444" name=" "/>
        <xdr:cNvSpPr txBox="1"/>
      </xdr:nvSpPr>
      <xdr:spPr>
        <a:xfrm>
          <a:off x="10577195" y="26670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15</xdr:col>
      <xdr:colOff>379095</xdr:colOff>
      <xdr:row>5</xdr:row>
      <xdr:rowOff>153670</xdr:rowOff>
    </xdr:to>
    <xdr:sp>
      <xdr:nvSpPr>
        <xdr:cNvPr id="464" name=" "/>
        <xdr:cNvSpPr txBox="1"/>
      </xdr:nvSpPr>
      <xdr:spPr>
        <a:xfrm>
          <a:off x="10577195" y="2667000"/>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1078227" cy="156210"/>
    <xdr:sp>
      <xdr:nvSpPr>
        <xdr:cNvPr id="465" name="textbox12"/>
        <xdr:cNvSpPr txBox="1"/>
      </xdr:nvSpPr>
      <xdr:spPr>
        <a:xfrm>
          <a:off x="10621645" y="26670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469" name="textbox12"/>
        <xdr:cNvSpPr txBox="1"/>
      </xdr:nvSpPr>
      <xdr:spPr>
        <a:xfrm>
          <a:off x="10621645" y="2667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17</xdr:col>
      <xdr:colOff>372110</xdr:colOff>
      <xdr:row>5</xdr:row>
      <xdr:rowOff>152400</xdr:rowOff>
    </xdr:to>
    <xdr:sp>
      <xdr:nvSpPr>
        <xdr:cNvPr id="471" name=" "/>
        <xdr:cNvSpPr txBox="1"/>
      </xdr:nvSpPr>
      <xdr:spPr>
        <a:xfrm>
          <a:off x="10577195" y="26670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534035" cy="156210"/>
    <xdr:sp>
      <xdr:nvSpPr>
        <xdr:cNvPr id="478" name="textbox12"/>
        <xdr:cNvSpPr txBox="1"/>
      </xdr:nvSpPr>
      <xdr:spPr>
        <a:xfrm>
          <a:off x="10621645" y="26670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479" name="textbox12"/>
        <xdr:cNvSpPr txBox="1"/>
      </xdr:nvSpPr>
      <xdr:spPr>
        <a:xfrm>
          <a:off x="10621645" y="26670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378460</xdr:colOff>
      <xdr:row>5</xdr:row>
      <xdr:rowOff>153035</xdr:rowOff>
    </xdr:to>
    <xdr:sp>
      <xdr:nvSpPr>
        <xdr:cNvPr id="480" name=" "/>
        <xdr:cNvSpPr txBox="1"/>
      </xdr:nvSpPr>
      <xdr:spPr>
        <a:xfrm>
          <a:off x="10577195" y="26670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125095" cy="156210"/>
    <xdr:sp>
      <xdr:nvSpPr>
        <xdr:cNvPr id="484" name="textbox12"/>
        <xdr:cNvSpPr txBox="1"/>
      </xdr:nvSpPr>
      <xdr:spPr>
        <a:xfrm>
          <a:off x="10621645" y="26670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494" name="textbox12"/>
        <xdr:cNvSpPr txBox="1"/>
      </xdr:nvSpPr>
      <xdr:spPr>
        <a:xfrm>
          <a:off x="11907520" y="26670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498" name="textbox12"/>
        <xdr:cNvSpPr txBox="1"/>
      </xdr:nvSpPr>
      <xdr:spPr>
        <a:xfrm>
          <a:off x="11907520" y="2667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5</xdr:row>
      <xdr:rowOff>0</xdr:rowOff>
    </xdr:from>
    <xdr:to>
      <xdr:col>20</xdr:col>
      <xdr:colOff>356235</xdr:colOff>
      <xdr:row>5</xdr:row>
      <xdr:rowOff>151765</xdr:rowOff>
    </xdr:to>
    <xdr:sp>
      <xdr:nvSpPr>
        <xdr:cNvPr id="500" name=" "/>
        <xdr:cNvSpPr txBox="1"/>
      </xdr:nvSpPr>
      <xdr:spPr>
        <a:xfrm>
          <a:off x="11863070" y="26670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5</xdr:row>
      <xdr:rowOff>0</xdr:rowOff>
    </xdr:from>
    <xdr:ext cx="534035" cy="156210"/>
    <xdr:sp>
      <xdr:nvSpPr>
        <xdr:cNvPr id="505" name="textbox12"/>
        <xdr:cNvSpPr txBox="1"/>
      </xdr:nvSpPr>
      <xdr:spPr>
        <a:xfrm>
          <a:off x="11907520" y="26670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506" name="textbox12"/>
        <xdr:cNvSpPr txBox="1"/>
      </xdr:nvSpPr>
      <xdr:spPr>
        <a:xfrm>
          <a:off x="11907520" y="26670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17</xdr:col>
      <xdr:colOff>371475</xdr:colOff>
      <xdr:row>5</xdr:row>
      <xdr:rowOff>151765</xdr:rowOff>
    </xdr:to>
    <xdr:sp>
      <xdr:nvSpPr>
        <xdr:cNvPr id="514" name=" "/>
        <xdr:cNvSpPr txBox="1"/>
      </xdr:nvSpPr>
      <xdr:spPr>
        <a:xfrm>
          <a:off x="10577195" y="26670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355600</xdr:colOff>
      <xdr:row>5</xdr:row>
      <xdr:rowOff>151130</xdr:rowOff>
    </xdr:to>
    <xdr:sp>
      <xdr:nvSpPr>
        <xdr:cNvPr id="530" name=" "/>
        <xdr:cNvSpPr txBox="1"/>
      </xdr:nvSpPr>
      <xdr:spPr>
        <a:xfrm>
          <a:off x="11863070" y="26670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15</xdr:col>
      <xdr:colOff>377825</xdr:colOff>
      <xdr:row>5</xdr:row>
      <xdr:rowOff>152400</xdr:rowOff>
    </xdr:to>
    <xdr:sp>
      <xdr:nvSpPr>
        <xdr:cNvPr id="549" name=" "/>
        <xdr:cNvSpPr txBox="1"/>
      </xdr:nvSpPr>
      <xdr:spPr>
        <a:xfrm>
          <a:off x="10577195" y="26670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15</xdr:col>
      <xdr:colOff>378460</xdr:colOff>
      <xdr:row>5</xdr:row>
      <xdr:rowOff>153035</xdr:rowOff>
    </xdr:to>
    <xdr:sp>
      <xdr:nvSpPr>
        <xdr:cNvPr id="569" name=" "/>
        <xdr:cNvSpPr txBox="1"/>
      </xdr:nvSpPr>
      <xdr:spPr>
        <a:xfrm>
          <a:off x="10577195" y="26670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1078227" cy="156210"/>
    <xdr:sp>
      <xdr:nvSpPr>
        <xdr:cNvPr id="570" name="textbox12"/>
        <xdr:cNvSpPr txBox="1"/>
      </xdr:nvSpPr>
      <xdr:spPr>
        <a:xfrm>
          <a:off x="10621645" y="26670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574" name="textbox12"/>
        <xdr:cNvSpPr txBox="1"/>
      </xdr:nvSpPr>
      <xdr:spPr>
        <a:xfrm>
          <a:off x="10621645" y="2667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17</xdr:col>
      <xdr:colOff>371475</xdr:colOff>
      <xdr:row>5</xdr:row>
      <xdr:rowOff>151765</xdr:rowOff>
    </xdr:to>
    <xdr:sp>
      <xdr:nvSpPr>
        <xdr:cNvPr id="576" name=" "/>
        <xdr:cNvSpPr txBox="1"/>
      </xdr:nvSpPr>
      <xdr:spPr>
        <a:xfrm>
          <a:off x="10577195" y="26670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534035" cy="156210"/>
    <xdr:sp>
      <xdr:nvSpPr>
        <xdr:cNvPr id="582" name="textbox12"/>
        <xdr:cNvSpPr txBox="1"/>
      </xdr:nvSpPr>
      <xdr:spPr>
        <a:xfrm>
          <a:off x="10621645" y="26670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583" name="textbox12"/>
        <xdr:cNvSpPr txBox="1"/>
      </xdr:nvSpPr>
      <xdr:spPr>
        <a:xfrm>
          <a:off x="10621645" y="26670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584" name="textbox12"/>
        <xdr:cNvSpPr txBox="1"/>
      </xdr:nvSpPr>
      <xdr:spPr>
        <a:xfrm>
          <a:off x="10621645" y="26670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589" name="textbox12"/>
        <xdr:cNvSpPr txBox="1"/>
      </xdr:nvSpPr>
      <xdr:spPr>
        <a:xfrm>
          <a:off x="11907520" y="26670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593" name="textbox12"/>
        <xdr:cNvSpPr txBox="1"/>
      </xdr:nvSpPr>
      <xdr:spPr>
        <a:xfrm>
          <a:off x="11907520" y="2667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5</xdr:row>
      <xdr:rowOff>0</xdr:rowOff>
    </xdr:from>
    <xdr:to>
      <xdr:col>20</xdr:col>
      <xdr:colOff>355600</xdr:colOff>
      <xdr:row>5</xdr:row>
      <xdr:rowOff>151130</xdr:rowOff>
    </xdr:to>
    <xdr:sp>
      <xdr:nvSpPr>
        <xdr:cNvPr id="595" name=" "/>
        <xdr:cNvSpPr txBox="1"/>
      </xdr:nvSpPr>
      <xdr:spPr>
        <a:xfrm>
          <a:off x="11863070" y="26670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5</xdr:row>
      <xdr:rowOff>0</xdr:rowOff>
    </xdr:from>
    <xdr:ext cx="534035" cy="156210"/>
    <xdr:sp>
      <xdr:nvSpPr>
        <xdr:cNvPr id="600" name="textbox12"/>
        <xdr:cNvSpPr txBox="1"/>
      </xdr:nvSpPr>
      <xdr:spPr>
        <a:xfrm>
          <a:off x="11907520" y="26670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601" name="textbox12"/>
        <xdr:cNvSpPr txBox="1"/>
      </xdr:nvSpPr>
      <xdr:spPr>
        <a:xfrm>
          <a:off x="11907520" y="26670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377825</xdr:colOff>
      <xdr:row>5</xdr:row>
      <xdr:rowOff>152400</xdr:rowOff>
    </xdr:to>
    <xdr:sp>
      <xdr:nvSpPr>
        <xdr:cNvPr id="602" name=" "/>
        <xdr:cNvSpPr txBox="1"/>
      </xdr:nvSpPr>
      <xdr:spPr>
        <a:xfrm>
          <a:off x="10577195" y="26670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370840</xdr:colOff>
      <xdr:row>5</xdr:row>
      <xdr:rowOff>151130</xdr:rowOff>
    </xdr:to>
    <xdr:sp>
      <xdr:nvSpPr>
        <xdr:cNvPr id="609" name=" "/>
        <xdr:cNvSpPr txBox="1"/>
      </xdr:nvSpPr>
      <xdr:spPr>
        <a:xfrm>
          <a:off x="10577195" y="26670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354965</xdr:colOff>
      <xdr:row>5</xdr:row>
      <xdr:rowOff>150495</xdr:rowOff>
    </xdr:to>
    <xdr:sp>
      <xdr:nvSpPr>
        <xdr:cNvPr id="625" name=" "/>
        <xdr:cNvSpPr txBox="1"/>
      </xdr:nvSpPr>
      <xdr:spPr>
        <a:xfrm>
          <a:off x="11863070" y="26670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15</xdr:col>
      <xdr:colOff>377190</xdr:colOff>
      <xdr:row>5</xdr:row>
      <xdr:rowOff>151765</xdr:rowOff>
    </xdr:to>
    <xdr:sp>
      <xdr:nvSpPr>
        <xdr:cNvPr id="633" name=" "/>
        <xdr:cNvSpPr txBox="1"/>
      </xdr:nvSpPr>
      <xdr:spPr>
        <a:xfrm>
          <a:off x="10577195" y="26670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15</xdr:col>
      <xdr:colOff>378460</xdr:colOff>
      <xdr:row>5</xdr:row>
      <xdr:rowOff>153035</xdr:rowOff>
    </xdr:to>
    <xdr:sp>
      <xdr:nvSpPr>
        <xdr:cNvPr id="653" name=" "/>
        <xdr:cNvSpPr txBox="1"/>
      </xdr:nvSpPr>
      <xdr:spPr>
        <a:xfrm>
          <a:off x="10577195" y="26670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1078227" cy="156210"/>
    <xdr:sp>
      <xdr:nvSpPr>
        <xdr:cNvPr id="654" name="textbox12"/>
        <xdr:cNvSpPr txBox="1"/>
      </xdr:nvSpPr>
      <xdr:spPr>
        <a:xfrm>
          <a:off x="10621645" y="26670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658" name="textbox12"/>
        <xdr:cNvSpPr txBox="1"/>
      </xdr:nvSpPr>
      <xdr:spPr>
        <a:xfrm>
          <a:off x="10621645" y="2667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17</xdr:col>
      <xdr:colOff>371475</xdr:colOff>
      <xdr:row>5</xdr:row>
      <xdr:rowOff>151765</xdr:rowOff>
    </xdr:to>
    <xdr:sp>
      <xdr:nvSpPr>
        <xdr:cNvPr id="660" name=" "/>
        <xdr:cNvSpPr txBox="1"/>
      </xdr:nvSpPr>
      <xdr:spPr>
        <a:xfrm>
          <a:off x="10577195" y="26670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534035" cy="156210"/>
    <xdr:sp>
      <xdr:nvSpPr>
        <xdr:cNvPr id="666" name="textbox12"/>
        <xdr:cNvSpPr txBox="1"/>
      </xdr:nvSpPr>
      <xdr:spPr>
        <a:xfrm>
          <a:off x="10621645" y="26670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667" name="textbox12"/>
        <xdr:cNvSpPr txBox="1"/>
      </xdr:nvSpPr>
      <xdr:spPr>
        <a:xfrm>
          <a:off x="10621645" y="26670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668" name="textbox12"/>
        <xdr:cNvSpPr txBox="1"/>
      </xdr:nvSpPr>
      <xdr:spPr>
        <a:xfrm>
          <a:off x="10621645" y="26670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673" name="textbox12"/>
        <xdr:cNvSpPr txBox="1"/>
      </xdr:nvSpPr>
      <xdr:spPr>
        <a:xfrm>
          <a:off x="11907520" y="26670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677" name="textbox12"/>
        <xdr:cNvSpPr txBox="1"/>
      </xdr:nvSpPr>
      <xdr:spPr>
        <a:xfrm>
          <a:off x="11907520" y="2667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5</xdr:row>
      <xdr:rowOff>0</xdr:rowOff>
    </xdr:from>
    <xdr:to>
      <xdr:col>20</xdr:col>
      <xdr:colOff>355600</xdr:colOff>
      <xdr:row>5</xdr:row>
      <xdr:rowOff>151130</xdr:rowOff>
    </xdr:to>
    <xdr:sp>
      <xdr:nvSpPr>
        <xdr:cNvPr id="679" name=" "/>
        <xdr:cNvSpPr txBox="1"/>
      </xdr:nvSpPr>
      <xdr:spPr>
        <a:xfrm>
          <a:off x="11863070" y="26670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5</xdr:row>
      <xdr:rowOff>0</xdr:rowOff>
    </xdr:from>
    <xdr:ext cx="534035" cy="156210"/>
    <xdr:sp>
      <xdr:nvSpPr>
        <xdr:cNvPr id="684" name="textbox12"/>
        <xdr:cNvSpPr txBox="1"/>
      </xdr:nvSpPr>
      <xdr:spPr>
        <a:xfrm>
          <a:off x="11907520" y="26670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685" name="textbox12"/>
        <xdr:cNvSpPr txBox="1"/>
      </xdr:nvSpPr>
      <xdr:spPr>
        <a:xfrm>
          <a:off x="11907520" y="26670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377825</xdr:colOff>
      <xdr:row>5</xdr:row>
      <xdr:rowOff>152400</xdr:rowOff>
    </xdr:to>
    <xdr:sp>
      <xdr:nvSpPr>
        <xdr:cNvPr id="686" name=" "/>
        <xdr:cNvSpPr txBox="1"/>
      </xdr:nvSpPr>
      <xdr:spPr>
        <a:xfrm>
          <a:off x="10577195" y="26670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370840</xdr:colOff>
      <xdr:row>5</xdr:row>
      <xdr:rowOff>151130</xdr:rowOff>
    </xdr:to>
    <xdr:sp>
      <xdr:nvSpPr>
        <xdr:cNvPr id="693" name=" "/>
        <xdr:cNvSpPr txBox="1"/>
      </xdr:nvSpPr>
      <xdr:spPr>
        <a:xfrm>
          <a:off x="10577195" y="26670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354965</xdr:colOff>
      <xdr:row>5</xdr:row>
      <xdr:rowOff>150495</xdr:rowOff>
    </xdr:to>
    <xdr:sp>
      <xdr:nvSpPr>
        <xdr:cNvPr id="709" name=" "/>
        <xdr:cNvSpPr txBox="1"/>
      </xdr:nvSpPr>
      <xdr:spPr>
        <a:xfrm>
          <a:off x="11863070" y="26670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15</xdr:col>
      <xdr:colOff>377190</xdr:colOff>
      <xdr:row>5</xdr:row>
      <xdr:rowOff>151765</xdr:rowOff>
    </xdr:to>
    <xdr:sp>
      <xdr:nvSpPr>
        <xdr:cNvPr id="717" name=" "/>
        <xdr:cNvSpPr txBox="1"/>
      </xdr:nvSpPr>
      <xdr:spPr>
        <a:xfrm>
          <a:off x="10577195" y="26670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15</xdr:col>
      <xdr:colOff>378460</xdr:colOff>
      <xdr:row>5</xdr:row>
      <xdr:rowOff>153035</xdr:rowOff>
    </xdr:to>
    <xdr:sp>
      <xdr:nvSpPr>
        <xdr:cNvPr id="737" name=" "/>
        <xdr:cNvSpPr txBox="1"/>
      </xdr:nvSpPr>
      <xdr:spPr>
        <a:xfrm>
          <a:off x="10577195" y="26670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1078227" cy="156210"/>
    <xdr:sp>
      <xdr:nvSpPr>
        <xdr:cNvPr id="738" name="textbox12"/>
        <xdr:cNvSpPr txBox="1"/>
      </xdr:nvSpPr>
      <xdr:spPr>
        <a:xfrm>
          <a:off x="10621645" y="26670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742" name="textbox12"/>
        <xdr:cNvSpPr txBox="1"/>
      </xdr:nvSpPr>
      <xdr:spPr>
        <a:xfrm>
          <a:off x="10621645" y="2667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17</xdr:col>
      <xdr:colOff>371475</xdr:colOff>
      <xdr:row>5</xdr:row>
      <xdr:rowOff>151765</xdr:rowOff>
    </xdr:to>
    <xdr:sp>
      <xdr:nvSpPr>
        <xdr:cNvPr id="744" name=" "/>
        <xdr:cNvSpPr txBox="1"/>
      </xdr:nvSpPr>
      <xdr:spPr>
        <a:xfrm>
          <a:off x="10577195" y="26670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534035" cy="156210"/>
    <xdr:sp>
      <xdr:nvSpPr>
        <xdr:cNvPr id="750" name="textbox12"/>
        <xdr:cNvSpPr txBox="1"/>
      </xdr:nvSpPr>
      <xdr:spPr>
        <a:xfrm>
          <a:off x="10621645" y="26670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751" name="textbox12"/>
        <xdr:cNvSpPr txBox="1"/>
      </xdr:nvSpPr>
      <xdr:spPr>
        <a:xfrm>
          <a:off x="10621645" y="26670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752" name="textbox12"/>
        <xdr:cNvSpPr txBox="1"/>
      </xdr:nvSpPr>
      <xdr:spPr>
        <a:xfrm>
          <a:off x="10621645" y="26670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757" name="textbox12"/>
        <xdr:cNvSpPr txBox="1"/>
      </xdr:nvSpPr>
      <xdr:spPr>
        <a:xfrm>
          <a:off x="11907520" y="26670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761" name="textbox12"/>
        <xdr:cNvSpPr txBox="1"/>
      </xdr:nvSpPr>
      <xdr:spPr>
        <a:xfrm>
          <a:off x="11907520" y="2667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5</xdr:row>
      <xdr:rowOff>0</xdr:rowOff>
    </xdr:from>
    <xdr:to>
      <xdr:col>20</xdr:col>
      <xdr:colOff>355600</xdr:colOff>
      <xdr:row>5</xdr:row>
      <xdr:rowOff>151130</xdr:rowOff>
    </xdr:to>
    <xdr:sp>
      <xdr:nvSpPr>
        <xdr:cNvPr id="763" name=" "/>
        <xdr:cNvSpPr txBox="1"/>
      </xdr:nvSpPr>
      <xdr:spPr>
        <a:xfrm>
          <a:off x="11863070" y="26670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5</xdr:row>
      <xdr:rowOff>0</xdr:rowOff>
    </xdr:from>
    <xdr:ext cx="534035" cy="156210"/>
    <xdr:sp>
      <xdr:nvSpPr>
        <xdr:cNvPr id="768" name="textbox12"/>
        <xdr:cNvSpPr txBox="1"/>
      </xdr:nvSpPr>
      <xdr:spPr>
        <a:xfrm>
          <a:off x="11907520" y="26670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769" name="textbox12"/>
        <xdr:cNvSpPr txBox="1"/>
      </xdr:nvSpPr>
      <xdr:spPr>
        <a:xfrm>
          <a:off x="11907520" y="26670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377825</xdr:colOff>
      <xdr:row>5</xdr:row>
      <xdr:rowOff>152400</xdr:rowOff>
    </xdr:to>
    <xdr:sp>
      <xdr:nvSpPr>
        <xdr:cNvPr id="770" name=" "/>
        <xdr:cNvSpPr txBox="1"/>
      </xdr:nvSpPr>
      <xdr:spPr>
        <a:xfrm>
          <a:off x="10577195" y="26670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370840</xdr:colOff>
      <xdr:row>5</xdr:row>
      <xdr:rowOff>151130</xdr:rowOff>
    </xdr:to>
    <xdr:sp>
      <xdr:nvSpPr>
        <xdr:cNvPr id="777" name=" "/>
        <xdr:cNvSpPr txBox="1"/>
      </xdr:nvSpPr>
      <xdr:spPr>
        <a:xfrm>
          <a:off x="10577195" y="26670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354965</xdr:colOff>
      <xdr:row>5</xdr:row>
      <xdr:rowOff>150495</xdr:rowOff>
    </xdr:to>
    <xdr:sp>
      <xdr:nvSpPr>
        <xdr:cNvPr id="793" name=" "/>
        <xdr:cNvSpPr txBox="1"/>
      </xdr:nvSpPr>
      <xdr:spPr>
        <a:xfrm>
          <a:off x="11863070" y="26670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15</xdr:col>
      <xdr:colOff>377190</xdr:colOff>
      <xdr:row>5</xdr:row>
      <xdr:rowOff>151765</xdr:rowOff>
    </xdr:to>
    <xdr:sp>
      <xdr:nvSpPr>
        <xdr:cNvPr id="801" name=" "/>
        <xdr:cNvSpPr txBox="1"/>
      </xdr:nvSpPr>
      <xdr:spPr>
        <a:xfrm>
          <a:off x="10577195" y="26670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82</xdr:row>
      <xdr:rowOff>0</xdr:rowOff>
    </xdr:from>
    <xdr:to>
      <xdr:col>15</xdr:col>
      <xdr:colOff>379095</xdr:colOff>
      <xdr:row>82</xdr:row>
      <xdr:rowOff>153670</xdr:rowOff>
    </xdr:to>
    <xdr:sp>
      <xdr:nvSpPr>
        <xdr:cNvPr id="4" name=" "/>
        <xdr:cNvSpPr txBox="1"/>
      </xdr:nvSpPr>
      <xdr:spPr>
        <a:xfrm>
          <a:off x="10577195" y="54013100"/>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82</xdr:row>
      <xdr:rowOff>0</xdr:rowOff>
    </xdr:from>
    <xdr:ext cx="1078227" cy="156210"/>
    <xdr:sp>
      <xdr:nvSpPr>
        <xdr:cNvPr id="5" name="textbox12"/>
        <xdr:cNvSpPr txBox="1"/>
      </xdr:nvSpPr>
      <xdr:spPr>
        <a:xfrm>
          <a:off x="10621645" y="540131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82</xdr:row>
      <xdr:rowOff>0</xdr:rowOff>
    </xdr:from>
    <xdr:ext cx="1078227" cy="156210"/>
    <xdr:sp>
      <xdr:nvSpPr>
        <xdr:cNvPr id="6" name="textbox12"/>
        <xdr:cNvSpPr txBox="1"/>
      </xdr:nvSpPr>
      <xdr:spPr>
        <a:xfrm>
          <a:off x="10621645" y="540131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82</xdr:row>
      <xdr:rowOff>0</xdr:rowOff>
    </xdr:from>
    <xdr:ext cx="1078227" cy="156210"/>
    <xdr:sp>
      <xdr:nvSpPr>
        <xdr:cNvPr id="8" name="textbox12"/>
        <xdr:cNvSpPr txBox="1"/>
      </xdr:nvSpPr>
      <xdr:spPr>
        <a:xfrm>
          <a:off x="10621645" y="540131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82</xdr:row>
      <xdr:rowOff>0</xdr:rowOff>
    </xdr:from>
    <xdr:ext cx="1078227" cy="156210"/>
    <xdr:sp>
      <xdr:nvSpPr>
        <xdr:cNvPr id="10" name="textbox12"/>
        <xdr:cNvSpPr txBox="1"/>
      </xdr:nvSpPr>
      <xdr:spPr>
        <a:xfrm>
          <a:off x="10621645" y="540131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82</xdr:row>
      <xdr:rowOff>0</xdr:rowOff>
    </xdr:from>
    <xdr:ext cx="329565" cy="156210"/>
    <xdr:sp>
      <xdr:nvSpPr>
        <xdr:cNvPr id="11" name="textbox12"/>
        <xdr:cNvSpPr txBox="1"/>
      </xdr:nvSpPr>
      <xdr:spPr>
        <a:xfrm>
          <a:off x="10621645" y="54013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82</xdr:row>
      <xdr:rowOff>0</xdr:rowOff>
    </xdr:from>
    <xdr:ext cx="329565" cy="156210"/>
    <xdr:sp>
      <xdr:nvSpPr>
        <xdr:cNvPr id="12" name="textbox12"/>
        <xdr:cNvSpPr txBox="1"/>
      </xdr:nvSpPr>
      <xdr:spPr>
        <a:xfrm>
          <a:off x="10621645" y="54013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83</xdr:row>
      <xdr:rowOff>0</xdr:rowOff>
    </xdr:from>
    <xdr:to>
      <xdr:col>15</xdr:col>
      <xdr:colOff>379095</xdr:colOff>
      <xdr:row>83</xdr:row>
      <xdr:rowOff>153670</xdr:rowOff>
    </xdr:to>
    <xdr:sp>
      <xdr:nvSpPr>
        <xdr:cNvPr id="13" name=" "/>
        <xdr:cNvSpPr txBox="1"/>
      </xdr:nvSpPr>
      <xdr:spPr>
        <a:xfrm>
          <a:off x="10577195" y="54673500"/>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83</xdr:row>
      <xdr:rowOff>0</xdr:rowOff>
    </xdr:from>
    <xdr:ext cx="1078227" cy="156210"/>
    <xdr:sp>
      <xdr:nvSpPr>
        <xdr:cNvPr id="14" name="textbox12"/>
        <xdr:cNvSpPr txBox="1"/>
      </xdr:nvSpPr>
      <xdr:spPr>
        <a:xfrm>
          <a:off x="10621645" y="546735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83</xdr:row>
      <xdr:rowOff>0</xdr:rowOff>
    </xdr:from>
    <xdr:ext cx="1078227" cy="156210"/>
    <xdr:sp>
      <xdr:nvSpPr>
        <xdr:cNvPr id="15" name="textbox12"/>
        <xdr:cNvSpPr txBox="1"/>
      </xdr:nvSpPr>
      <xdr:spPr>
        <a:xfrm>
          <a:off x="10621645" y="546735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83</xdr:row>
      <xdr:rowOff>0</xdr:rowOff>
    </xdr:from>
    <xdr:ext cx="1078227" cy="156210"/>
    <xdr:sp>
      <xdr:nvSpPr>
        <xdr:cNvPr id="19" name="textbox12"/>
        <xdr:cNvSpPr txBox="1"/>
      </xdr:nvSpPr>
      <xdr:spPr>
        <a:xfrm>
          <a:off x="10621645" y="546735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83</xdr:row>
      <xdr:rowOff>0</xdr:rowOff>
    </xdr:from>
    <xdr:ext cx="1078227" cy="156210"/>
    <xdr:sp>
      <xdr:nvSpPr>
        <xdr:cNvPr id="20" name="textbox12"/>
        <xdr:cNvSpPr txBox="1"/>
      </xdr:nvSpPr>
      <xdr:spPr>
        <a:xfrm>
          <a:off x="10621645" y="546735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83</xdr:row>
      <xdr:rowOff>0</xdr:rowOff>
    </xdr:from>
    <xdr:ext cx="329565" cy="156210"/>
    <xdr:sp>
      <xdr:nvSpPr>
        <xdr:cNvPr id="21" name="textbox12"/>
        <xdr:cNvSpPr txBox="1"/>
      </xdr:nvSpPr>
      <xdr:spPr>
        <a:xfrm>
          <a:off x="10621645" y="546735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83</xdr:row>
      <xdr:rowOff>0</xdr:rowOff>
    </xdr:from>
    <xdr:ext cx="329565" cy="156210"/>
    <xdr:sp>
      <xdr:nvSpPr>
        <xdr:cNvPr id="23" name="textbox12"/>
        <xdr:cNvSpPr txBox="1"/>
      </xdr:nvSpPr>
      <xdr:spPr>
        <a:xfrm>
          <a:off x="10621645" y="546735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84</xdr:row>
      <xdr:rowOff>0</xdr:rowOff>
    </xdr:from>
    <xdr:to>
      <xdr:col>15</xdr:col>
      <xdr:colOff>379095</xdr:colOff>
      <xdr:row>84</xdr:row>
      <xdr:rowOff>153670</xdr:rowOff>
    </xdr:to>
    <xdr:sp>
      <xdr:nvSpPr>
        <xdr:cNvPr id="24" name=" "/>
        <xdr:cNvSpPr txBox="1"/>
      </xdr:nvSpPr>
      <xdr:spPr>
        <a:xfrm>
          <a:off x="10577195" y="55333900"/>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84</xdr:row>
      <xdr:rowOff>0</xdr:rowOff>
    </xdr:from>
    <xdr:ext cx="1078227" cy="156210"/>
    <xdr:sp>
      <xdr:nvSpPr>
        <xdr:cNvPr id="25" name="textbox12"/>
        <xdr:cNvSpPr txBox="1"/>
      </xdr:nvSpPr>
      <xdr:spPr>
        <a:xfrm>
          <a:off x="10621645" y="553339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84</xdr:row>
      <xdr:rowOff>0</xdr:rowOff>
    </xdr:from>
    <xdr:ext cx="1078227" cy="156210"/>
    <xdr:sp>
      <xdr:nvSpPr>
        <xdr:cNvPr id="26" name="textbox12"/>
        <xdr:cNvSpPr txBox="1"/>
      </xdr:nvSpPr>
      <xdr:spPr>
        <a:xfrm>
          <a:off x="10621645" y="553339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84</xdr:row>
      <xdr:rowOff>0</xdr:rowOff>
    </xdr:from>
    <xdr:ext cx="1078227" cy="156210"/>
    <xdr:sp>
      <xdr:nvSpPr>
        <xdr:cNvPr id="27" name="textbox12"/>
        <xdr:cNvSpPr txBox="1"/>
      </xdr:nvSpPr>
      <xdr:spPr>
        <a:xfrm>
          <a:off x="10621645" y="553339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84</xdr:row>
      <xdr:rowOff>0</xdr:rowOff>
    </xdr:from>
    <xdr:ext cx="1078227" cy="156210"/>
    <xdr:sp>
      <xdr:nvSpPr>
        <xdr:cNvPr id="28" name="textbox12"/>
        <xdr:cNvSpPr txBox="1"/>
      </xdr:nvSpPr>
      <xdr:spPr>
        <a:xfrm>
          <a:off x="10621645" y="553339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84</xdr:row>
      <xdr:rowOff>0</xdr:rowOff>
    </xdr:from>
    <xdr:ext cx="329565" cy="156210"/>
    <xdr:sp>
      <xdr:nvSpPr>
        <xdr:cNvPr id="29" name="textbox12"/>
        <xdr:cNvSpPr txBox="1"/>
      </xdr:nvSpPr>
      <xdr:spPr>
        <a:xfrm>
          <a:off x="10621645" y="553339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84</xdr:row>
      <xdr:rowOff>0</xdr:rowOff>
    </xdr:from>
    <xdr:ext cx="329565" cy="156210"/>
    <xdr:sp>
      <xdr:nvSpPr>
        <xdr:cNvPr id="30" name="textbox12"/>
        <xdr:cNvSpPr txBox="1"/>
      </xdr:nvSpPr>
      <xdr:spPr>
        <a:xfrm>
          <a:off x="10621645" y="553339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85</xdr:row>
      <xdr:rowOff>0</xdr:rowOff>
    </xdr:from>
    <xdr:to>
      <xdr:col>15</xdr:col>
      <xdr:colOff>379095</xdr:colOff>
      <xdr:row>85</xdr:row>
      <xdr:rowOff>153670</xdr:rowOff>
    </xdr:to>
    <xdr:sp>
      <xdr:nvSpPr>
        <xdr:cNvPr id="31" name=" "/>
        <xdr:cNvSpPr txBox="1"/>
      </xdr:nvSpPr>
      <xdr:spPr>
        <a:xfrm>
          <a:off x="10577195" y="55994300"/>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85</xdr:row>
      <xdr:rowOff>0</xdr:rowOff>
    </xdr:from>
    <xdr:ext cx="1078227" cy="156210"/>
    <xdr:sp>
      <xdr:nvSpPr>
        <xdr:cNvPr id="33" name="textbox12"/>
        <xdr:cNvSpPr txBox="1"/>
      </xdr:nvSpPr>
      <xdr:spPr>
        <a:xfrm>
          <a:off x="10621645" y="559943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85</xdr:row>
      <xdr:rowOff>0</xdr:rowOff>
    </xdr:from>
    <xdr:ext cx="1078227" cy="156210"/>
    <xdr:sp>
      <xdr:nvSpPr>
        <xdr:cNvPr id="34" name="textbox12"/>
        <xdr:cNvSpPr txBox="1"/>
      </xdr:nvSpPr>
      <xdr:spPr>
        <a:xfrm>
          <a:off x="10621645" y="559943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85</xdr:row>
      <xdr:rowOff>0</xdr:rowOff>
    </xdr:from>
    <xdr:ext cx="1078227" cy="156210"/>
    <xdr:sp>
      <xdr:nvSpPr>
        <xdr:cNvPr id="35" name="textbox12"/>
        <xdr:cNvSpPr txBox="1"/>
      </xdr:nvSpPr>
      <xdr:spPr>
        <a:xfrm>
          <a:off x="10621645" y="559943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85</xdr:row>
      <xdr:rowOff>0</xdr:rowOff>
    </xdr:from>
    <xdr:ext cx="1078227" cy="156210"/>
    <xdr:sp>
      <xdr:nvSpPr>
        <xdr:cNvPr id="37" name="textbox12"/>
        <xdr:cNvSpPr txBox="1"/>
      </xdr:nvSpPr>
      <xdr:spPr>
        <a:xfrm>
          <a:off x="10621645" y="559943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85</xdr:row>
      <xdr:rowOff>0</xdr:rowOff>
    </xdr:from>
    <xdr:ext cx="329565" cy="156210"/>
    <xdr:sp>
      <xdr:nvSpPr>
        <xdr:cNvPr id="39" name="textbox12"/>
        <xdr:cNvSpPr txBox="1"/>
      </xdr:nvSpPr>
      <xdr:spPr>
        <a:xfrm>
          <a:off x="10621645" y="559943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85</xdr:row>
      <xdr:rowOff>0</xdr:rowOff>
    </xdr:from>
    <xdr:ext cx="329565" cy="156210"/>
    <xdr:sp>
      <xdr:nvSpPr>
        <xdr:cNvPr id="40" name="textbox12"/>
        <xdr:cNvSpPr txBox="1"/>
      </xdr:nvSpPr>
      <xdr:spPr>
        <a:xfrm>
          <a:off x="10621645" y="559943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86</xdr:row>
      <xdr:rowOff>0</xdr:rowOff>
    </xdr:from>
    <xdr:to>
      <xdr:col>15</xdr:col>
      <xdr:colOff>379095</xdr:colOff>
      <xdr:row>86</xdr:row>
      <xdr:rowOff>153670</xdr:rowOff>
    </xdr:to>
    <xdr:sp>
      <xdr:nvSpPr>
        <xdr:cNvPr id="41" name=" "/>
        <xdr:cNvSpPr txBox="1"/>
      </xdr:nvSpPr>
      <xdr:spPr>
        <a:xfrm>
          <a:off x="10577195" y="56654700"/>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86</xdr:row>
      <xdr:rowOff>0</xdr:rowOff>
    </xdr:from>
    <xdr:ext cx="1078227" cy="156210"/>
    <xdr:sp>
      <xdr:nvSpPr>
        <xdr:cNvPr id="42" name="textbox12"/>
        <xdr:cNvSpPr txBox="1"/>
      </xdr:nvSpPr>
      <xdr:spPr>
        <a:xfrm>
          <a:off x="10621645" y="56654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86</xdr:row>
      <xdr:rowOff>0</xdr:rowOff>
    </xdr:from>
    <xdr:ext cx="1078227" cy="156210"/>
    <xdr:sp>
      <xdr:nvSpPr>
        <xdr:cNvPr id="45" name="textbox12"/>
        <xdr:cNvSpPr txBox="1"/>
      </xdr:nvSpPr>
      <xdr:spPr>
        <a:xfrm>
          <a:off x="10621645" y="56654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86</xdr:row>
      <xdr:rowOff>0</xdr:rowOff>
    </xdr:from>
    <xdr:ext cx="1078227" cy="156210"/>
    <xdr:sp>
      <xdr:nvSpPr>
        <xdr:cNvPr id="46" name="textbox12"/>
        <xdr:cNvSpPr txBox="1"/>
      </xdr:nvSpPr>
      <xdr:spPr>
        <a:xfrm>
          <a:off x="10621645" y="56654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86</xdr:row>
      <xdr:rowOff>0</xdr:rowOff>
    </xdr:from>
    <xdr:ext cx="1078227" cy="156210"/>
    <xdr:sp>
      <xdr:nvSpPr>
        <xdr:cNvPr id="47" name="textbox12"/>
        <xdr:cNvSpPr txBox="1"/>
      </xdr:nvSpPr>
      <xdr:spPr>
        <a:xfrm>
          <a:off x="10621645" y="56654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86</xdr:row>
      <xdr:rowOff>0</xdr:rowOff>
    </xdr:from>
    <xdr:ext cx="329565" cy="156210"/>
    <xdr:sp>
      <xdr:nvSpPr>
        <xdr:cNvPr id="48" name="textbox12"/>
        <xdr:cNvSpPr txBox="1"/>
      </xdr:nvSpPr>
      <xdr:spPr>
        <a:xfrm>
          <a:off x="10621645" y="56654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86</xdr:row>
      <xdr:rowOff>0</xdr:rowOff>
    </xdr:from>
    <xdr:ext cx="329565" cy="156210"/>
    <xdr:sp>
      <xdr:nvSpPr>
        <xdr:cNvPr id="49" name="textbox12"/>
        <xdr:cNvSpPr txBox="1"/>
      </xdr:nvSpPr>
      <xdr:spPr>
        <a:xfrm>
          <a:off x="10621645" y="56654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70</xdr:row>
      <xdr:rowOff>0</xdr:rowOff>
    </xdr:from>
    <xdr:ext cx="624203" cy="156210"/>
    <xdr:sp>
      <xdr:nvSpPr>
        <xdr:cNvPr id="50" name="textbox12"/>
        <xdr:cNvSpPr txBox="1"/>
      </xdr:nvSpPr>
      <xdr:spPr>
        <a:xfrm>
          <a:off x="10621645" y="46443900"/>
          <a:ext cx="6242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133</xdr:row>
      <xdr:rowOff>0</xdr:rowOff>
    </xdr:from>
    <xdr:ext cx="329565" cy="156210"/>
    <xdr:sp>
      <xdr:nvSpPr>
        <xdr:cNvPr id="51" name="textbox12"/>
        <xdr:cNvSpPr txBox="1"/>
      </xdr:nvSpPr>
      <xdr:spPr>
        <a:xfrm>
          <a:off x="10621645" y="963549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133</xdr:row>
      <xdr:rowOff>0</xdr:rowOff>
    </xdr:from>
    <xdr:to>
      <xdr:col>15</xdr:col>
      <xdr:colOff>378460</xdr:colOff>
      <xdr:row>133</xdr:row>
      <xdr:rowOff>153035</xdr:rowOff>
    </xdr:to>
    <xdr:sp>
      <xdr:nvSpPr>
        <xdr:cNvPr id="53" name=" "/>
        <xdr:cNvSpPr txBox="1"/>
      </xdr:nvSpPr>
      <xdr:spPr>
        <a:xfrm>
          <a:off x="10577195" y="963549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133</xdr:row>
      <xdr:rowOff>0</xdr:rowOff>
    </xdr:from>
    <xdr:ext cx="329565" cy="156210"/>
    <xdr:sp>
      <xdr:nvSpPr>
        <xdr:cNvPr id="54" name="textbox12"/>
        <xdr:cNvSpPr txBox="1"/>
      </xdr:nvSpPr>
      <xdr:spPr>
        <a:xfrm>
          <a:off x="10621645" y="963549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133</xdr:row>
      <xdr:rowOff>0</xdr:rowOff>
    </xdr:from>
    <xdr:ext cx="534035" cy="156210"/>
    <xdr:sp>
      <xdr:nvSpPr>
        <xdr:cNvPr id="55" name="textbox12"/>
        <xdr:cNvSpPr txBox="1"/>
      </xdr:nvSpPr>
      <xdr:spPr>
        <a:xfrm>
          <a:off x="10621645" y="963549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133</xdr:row>
      <xdr:rowOff>0</xdr:rowOff>
    </xdr:from>
    <xdr:ext cx="738505" cy="156210"/>
    <xdr:sp>
      <xdr:nvSpPr>
        <xdr:cNvPr id="56" name="textbox12"/>
        <xdr:cNvSpPr txBox="1"/>
      </xdr:nvSpPr>
      <xdr:spPr>
        <a:xfrm>
          <a:off x="10621645" y="963549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134</xdr:row>
      <xdr:rowOff>0</xdr:rowOff>
    </xdr:from>
    <xdr:to>
      <xdr:col>15</xdr:col>
      <xdr:colOff>379095</xdr:colOff>
      <xdr:row>134</xdr:row>
      <xdr:rowOff>153670</xdr:rowOff>
    </xdr:to>
    <xdr:sp>
      <xdr:nvSpPr>
        <xdr:cNvPr id="57" name=" "/>
        <xdr:cNvSpPr txBox="1"/>
      </xdr:nvSpPr>
      <xdr:spPr>
        <a:xfrm>
          <a:off x="10577195" y="97078800"/>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134</xdr:row>
      <xdr:rowOff>0</xdr:rowOff>
    </xdr:from>
    <xdr:ext cx="1078227" cy="156210"/>
    <xdr:sp>
      <xdr:nvSpPr>
        <xdr:cNvPr id="58" name="textbox12"/>
        <xdr:cNvSpPr txBox="1"/>
      </xdr:nvSpPr>
      <xdr:spPr>
        <a:xfrm>
          <a:off x="10621645" y="970788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134</xdr:row>
      <xdr:rowOff>0</xdr:rowOff>
    </xdr:from>
    <xdr:ext cx="1078227" cy="156210"/>
    <xdr:sp>
      <xdr:nvSpPr>
        <xdr:cNvPr id="59" name="textbox12"/>
        <xdr:cNvSpPr txBox="1"/>
      </xdr:nvSpPr>
      <xdr:spPr>
        <a:xfrm>
          <a:off x="10621645" y="970788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134</xdr:row>
      <xdr:rowOff>0</xdr:rowOff>
    </xdr:from>
    <xdr:ext cx="1078227" cy="156210"/>
    <xdr:sp>
      <xdr:nvSpPr>
        <xdr:cNvPr id="60" name="textbox12"/>
        <xdr:cNvSpPr txBox="1"/>
      </xdr:nvSpPr>
      <xdr:spPr>
        <a:xfrm>
          <a:off x="10621645" y="970788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134</xdr:row>
      <xdr:rowOff>0</xdr:rowOff>
    </xdr:from>
    <xdr:ext cx="1078227" cy="156210"/>
    <xdr:sp>
      <xdr:nvSpPr>
        <xdr:cNvPr id="61" name="textbox12"/>
        <xdr:cNvSpPr txBox="1"/>
      </xdr:nvSpPr>
      <xdr:spPr>
        <a:xfrm>
          <a:off x="10621645" y="970788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134</xdr:row>
      <xdr:rowOff>0</xdr:rowOff>
    </xdr:from>
    <xdr:ext cx="329565" cy="156210"/>
    <xdr:sp>
      <xdr:nvSpPr>
        <xdr:cNvPr id="62" name="textbox12"/>
        <xdr:cNvSpPr txBox="1"/>
      </xdr:nvSpPr>
      <xdr:spPr>
        <a:xfrm>
          <a:off x="10621645" y="970788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134</xdr:row>
      <xdr:rowOff>0</xdr:rowOff>
    </xdr:from>
    <xdr:ext cx="329565" cy="156210"/>
    <xdr:sp>
      <xdr:nvSpPr>
        <xdr:cNvPr id="63" name="textbox12"/>
        <xdr:cNvSpPr txBox="1"/>
      </xdr:nvSpPr>
      <xdr:spPr>
        <a:xfrm>
          <a:off x="10621645" y="970788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134</xdr:row>
      <xdr:rowOff>0</xdr:rowOff>
    </xdr:from>
    <xdr:to>
      <xdr:col>17</xdr:col>
      <xdr:colOff>372110</xdr:colOff>
      <xdr:row>134</xdr:row>
      <xdr:rowOff>152400</xdr:rowOff>
    </xdr:to>
    <xdr:sp>
      <xdr:nvSpPr>
        <xdr:cNvPr id="64" name=" "/>
        <xdr:cNvSpPr txBox="1"/>
      </xdr:nvSpPr>
      <xdr:spPr>
        <a:xfrm>
          <a:off x="10577195" y="970788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134</xdr:row>
      <xdr:rowOff>0</xdr:rowOff>
    </xdr:from>
    <xdr:to>
      <xdr:col>17</xdr:col>
      <xdr:colOff>372110</xdr:colOff>
      <xdr:row>134</xdr:row>
      <xdr:rowOff>152400</xdr:rowOff>
    </xdr:to>
    <xdr:sp>
      <xdr:nvSpPr>
        <xdr:cNvPr id="65" name=" "/>
        <xdr:cNvSpPr txBox="1"/>
      </xdr:nvSpPr>
      <xdr:spPr>
        <a:xfrm>
          <a:off x="10577195" y="970788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134</xdr:row>
      <xdr:rowOff>0</xdr:rowOff>
    </xdr:from>
    <xdr:to>
      <xdr:col>17</xdr:col>
      <xdr:colOff>372110</xdr:colOff>
      <xdr:row>134</xdr:row>
      <xdr:rowOff>152400</xdr:rowOff>
    </xdr:to>
    <xdr:sp>
      <xdr:nvSpPr>
        <xdr:cNvPr id="66" name=" "/>
        <xdr:cNvSpPr txBox="1"/>
      </xdr:nvSpPr>
      <xdr:spPr>
        <a:xfrm>
          <a:off x="10577195" y="970788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134</xdr:row>
      <xdr:rowOff>0</xdr:rowOff>
    </xdr:from>
    <xdr:to>
      <xdr:col>17</xdr:col>
      <xdr:colOff>372110</xdr:colOff>
      <xdr:row>134</xdr:row>
      <xdr:rowOff>152400</xdr:rowOff>
    </xdr:to>
    <xdr:sp>
      <xdr:nvSpPr>
        <xdr:cNvPr id="67" name=" "/>
        <xdr:cNvSpPr txBox="1"/>
      </xdr:nvSpPr>
      <xdr:spPr>
        <a:xfrm>
          <a:off x="10577195" y="970788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134</xdr:row>
      <xdr:rowOff>0</xdr:rowOff>
    </xdr:from>
    <xdr:to>
      <xdr:col>15</xdr:col>
      <xdr:colOff>379095</xdr:colOff>
      <xdr:row>134</xdr:row>
      <xdr:rowOff>153670</xdr:rowOff>
    </xdr:to>
    <xdr:sp>
      <xdr:nvSpPr>
        <xdr:cNvPr id="69" name=" "/>
        <xdr:cNvSpPr txBox="1"/>
      </xdr:nvSpPr>
      <xdr:spPr>
        <a:xfrm>
          <a:off x="10577195" y="97078800"/>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134</xdr:row>
      <xdr:rowOff>0</xdr:rowOff>
    </xdr:from>
    <xdr:ext cx="329565" cy="156210"/>
    <xdr:sp>
      <xdr:nvSpPr>
        <xdr:cNvPr id="70" name="textbox12"/>
        <xdr:cNvSpPr txBox="1"/>
      </xdr:nvSpPr>
      <xdr:spPr>
        <a:xfrm>
          <a:off x="10621645" y="970788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134</xdr:row>
      <xdr:rowOff>0</xdr:rowOff>
    </xdr:from>
    <xdr:ext cx="534035" cy="156210"/>
    <xdr:sp>
      <xdr:nvSpPr>
        <xdr:cNvPr id="71" name="textbox12"/>
        <xdr:cNvSpPr txBox="1"/>
      </xdr:nvSpPr>
      <xdr:spPr>
        <a:xfrm>
          <a:off x="10621645" y="970788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134</xdr:row>
      <xdr:rowOff>0</xdr:rowOff>
    </xdr:from>
    <xdr:ext cx="738505" cy="156210"/>
    <xdr:sp>
      <xdr:nvSpPr>
        <xdr:cNvPr id="72" name="textbox12"/>
        <xdr:cNvSpPr txBox="1"/>
      </xdr:nvSpPr>
      <xdr:spPr>
        <a:xfrm>
          <a:off x="10621645" y="970788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134</xdr:row>
      <xdr:rowOff>0</xdr:rowOff>
    </xdr:from>
    <xdr:ext cx="125095" cy="156210"/>
    <xdr:sp>
      <xdr:nvSpPr>
        <xdr:cNvPr id="73" name="textbox12"/>
        <xdr:cNvSpPr txBox="1"/>
      </xdr:nvSpPr>
      <xdr:spPr>
        <a:xfrm>
          <a:off x="10621645" y="970788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134</xdr:row>
      <xdr:rowOff>0</xdr:rowOff>
    </xdr:from>
    <xdr:ext cx="125095" cy="156210"/>
    <xdr:sp>
      <xdr:nvSpPr>
        <xdr:cNvPr id="74" name="textbox12"/>
        <xdr:cNvSpPr txBox="1"/>
      </xdr:nvSpPr>
      <xdr:spPr>
        <a:xfrm>
          <a:off x="10621645" y="970788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125095" cy="156210"/>
    <xdr:sp>
      <xdr:nvSpPr>
        <xdr:cNvPr id="75" name="textbox12"/>
        <xdr:cNvSpPr txBox="1"/>
      </xdr:nvSpPr>
      <xdr:spPr>
        <a:xfrm>
          <a:off x="10621645" y="979551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125095" cy="156210"/>
    <xdr:sp>
      <xdr:nvSpPr>
        <xdr:cNvPr id="76" name="textbox12"/>
        <xdr:cNvSpPr txBox="1"/>
      </xdr:nvSpPr>
      <xdr:spPr>
        <a:xfrm>
          <a:off x="10621645" y="979551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125095" cy="156210"/>
    <xdr:sp>
      <xdr:nvSpPr>
        <xdr:cNvPr id="77" name="textbox12"/>
        <xdr:cNvSpPr txBox="1"/>
      </xdr:nvSpPr>
      <xdr:spPr>
        <a:xfrm>
          <a:off x="10621645" y="979551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134</xdr:row>
      <xdr:rowOff>0</xdr:rowOff>
    </xdr:from>
    <xdr:ext cx="1078227" cy="156210"/>
    <xdr:sp>
      <xdr:nvSpPr>
        <xdr:cNvPr id="78" name="textbox12"/>
        <xdr:cNvSpPr txBox="1"/>
      </xdr:nvSpPr>
      <xdr:spPr>
        <a:xfrm>
          <a:off x="11907520" y="970788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134</xdr:row>
      <xdr:rowOff>0</xdr:rowOff>
    </xdr:from>
    <xdr:ext cx="1078227" cy="156210"/>
    <xdr:sp>
      <xdr:nvSpPr>
        <xdr:cNvPr id="79" name="textbox12"/>
        <xdr:cNvSpPr txBox="1"/>
      </xdr:nvSpPr>
      <xdr:spPr>
        <a:xfrm>
          <a:off x="11907520" y="970788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134</xdr:row>
      <xdr:rowOff>0</xdr:rowOff>
    </xdr:from>
    <xdr:ext cx="1078227" cy="156210"/>
    <xdr:sp>
      <xdr:nvSpPr>
        <xdr:cNvPr id="80" name="textbox12"/>
        <xdr:cNvSpPr txBox="1"/>
      </xdr:nvSpPr>
      <xdr:spPr>
        <a:xfrm>
          <a:off x="11907520" y="970788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134</xdr:row>
      <xdr:rowOff>0</xdr:rowOff>
    </xdr:from>
    <xdr:ext cx="1078227" cy="156210"/>
    <xdr:sp>
      <xdr:nvSpPr>
        <xdr:cNvPr id="81" name="textbox12"/>
        <xdr:cNvSpPr txBox="1"/>
      </xdr:nvSpPr>
      <xdr:spPr>
        <a:xfrm>
          <a:off x="11907520" y="970788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134</xdr:row>
      <xdr:rowOff>0</xdr:rowOff>
    </xdr:from>
    <xdr:ext cx="329565" cy="156210"/>
    <xdr:sp>
      <xdr:nvSpPr>
        <xdr:cNvPr id="82" name="textbox12"/>
        <xdr:cNvSpPr txBox="1"/>
      </xdr:nvSpPr>
      <xdr:spPr>
        <a:xfrm>
          <a:off x="11907520" y="970788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134</xdr:row>
      <xdr:rowOff>0</xdr:rowOff>
    </xdr:from>
    <xdr:ext cx="329565" cy="156210"/>
    <xdr:sp>
      <xdr:nvSpPr>
        <xdr:cNvPr id="83" name="textbox12"/>
        <xdr:cNvSpPr txBox="1"/>
      </xdr:nvSpPr>
      <xdr:spPr>
        <a:xfrm>
          <a:off x="11907520" y="970788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134</xdr:row>
      <xdr:rowOff>0</xdr:rowOff>
    </xdr:from>
    <xdr:to>
      <xdr:col>20</xdr:col>
      <xdr:colOff>356235</xdr:colOff>
      <xdr:row>134</xdr:row>
      <xdr:rowOff>151765</xdr:rowOff>
    </xdr:to>
    <xdr:sp>
      <xdr:nvSpPr>
        <xdr:cNvPr id="84" name=" "/>
        <xdr:cNvSpPr txBox="1"/>
      </xdr:nvSpPr>
      <xdr:spPr>
        <a:xfrm>
          <a:off x="11863070" y="970788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134</xdr:row>
      <xdr:rowOff>0</xdr:rowOff>
    </xdr:from>
    <xdr:to>
      <xdr:col>20</xdr:col>
      <xdr:colOff>356235</xdr:colOff>
      <xdr:row>134</xdr:row>
      <xdr:rowOff>151765</xdr:rowOff>
    </xdr:to>
    <xdr:sp>
      <xdr:nvSpPr>
        <xdr:cNvPr id="85" name=" "/>
        <xdr:cNvSpPr txBox="1"/>
      </xdr:nvSpPr>
      <xdr:spPr>
        <a:xfrm>
          <a:off x="11863070" y="970788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134</xdr:row>
      <xdr:rowOff>0</xdr:rowOff>
    </xdr:from>
    <xdr:to>
      <xdr:col>20</xdr:col>
      <xdr:colOff>356235</xdr:colOff>
      <xdr:row>134</xdr:row>
      <xdr:rowOff>151765</xdr:rowOff>
    </xdr:to>
    <xdr:sp>
      <xdr:nvSpPr>
        <xdr:cNvPr id="86" name=" "/>
        <xdr:cNvSpPr txBox="1"/>
      </xdr:nvSpPr>
      <xdr:spPr>
        <a:xfrm>
          <a:off x="11863070" y="970788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134</xdr:row>
      <xdr:rowOff>0</xdr:rowOff>
    </xdr:from>
    <xdr:to>
      <xdr:col>20</xdr:col>
      <xdr:colOff>356235</xdr:colOff>
      <xdr:row>134</xdr:row>
      <xdr:rowOff>151765</xdr:rowOff>
    </xdr:to>
    <xdr:sp>
      <xdr:nvSpPr>
        <xdr:cNvPr id="88" name=" "/>
        <xdr:cNvSpPr txBox="1"/>
      </xdr:nvSpPr>
      <xdr:spPr>
        <a:xfrm>
          <a:off x="11863070" y="970788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134</xdr:row>
      <xdr:rowOff>0</xdr:rowOff>
    </xdr:from>
    <xdr:ext cx="329565" cy="156210"/>
    <xdr:sp>
      <xdr:nvSpPr>
        <xdr:cNvPr id="89" name="textbox12"/>
        <xdr:cNvSpPr txBox="1"/>
      </xdr:nvSpPr>
      <xdr:spPr>
        <a:xfrm>
          <a:off x="11907520" y="970788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134</xdr:row>
      <xdr:rowOff>0</xdr:rowOff>
    </xdr:from>
    <xdr:ext cx="534035" cy="156210"/>
    <xdr:sp>
      <xdr:nvSpPr>
        <xdr:cNvPr id="90" name="textbox12"/>
        <xdr:cNvSpPr txBox="1"/>
      </xdr:nvSpPr>
      <xdr:spPr>
        <a:xfrm>
          <a:off x="11907520" y="970788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134</xdr:row>
      <xdr:rowOff>0</xdr:rowOff>
    </xdr:from>
    <xdr:ext cx="738505" cy="156210"/>
    <xdr:sp>
      <xdr:nvSpPr>
        <xdr:cNvPr id="91" name="textbox12"/>
        <xdr:cNvSpPr txBox="1"/>
      </xdr:nvSpPr>
      <xdr:spPr>
        <a:xfrm>
          <a:off x="11907520" y="970788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14</xdr:col>
      <xdr:colOff>249554</xdr:colOff>
      <xdr:row>135</xdr:row>
      <xdr:rowOff>0</xdr:rowOff>
    </xdr:from>
    <xdr:ext cx="329565" cy="156210"/>
    <xdr:sp>
      <xdr:nvSpPr>
        <xdr:cNvPr id="92" name="textbox12"/>
        <xdr:cNvSpPr txBox="1"/>
      </xdr:nvSpPr>
      <xdr:spPr>
        <a:xfrm>
          <a:off x="10202545"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14</xdr:col>
      <xdr:colOff>204470</xdr:colOff>
      <xdr:row>135</xdr:row>
      <xdr:rowOff>0</xdr:rowOff>
    </xdr:from>
    <xdr:to>
      <xdr:col>14</xdr:col>
      <xdr:colOff>377825</xdr:colOff>
      <xdr:row>135</xdr:row>
      <xdr:rowOff>152400</xdr:rowOff>
    </xdr:to>
    <xdr:sp>
      <xdr:nvSpPr>
        <xdr:cNvPr id="93" name=" "/>
        <xdr:cNvSpPr txBox="1"/>
      </xdr:nvSpPr>
      <xdr:spPr>
        <a:xfrm>
          <a:off x="10158095" y="979551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14</xdr:col>
      <xdr:colOff>249554</xdr:colOff>
      <xdr:row>135</xdr:row>
      <xdr:rowOff>0</xdr:rowOff>
    </xdr:from>
    <xdr:ext cx="329565" cy="156210"/>
    <xdr:sp>
      <xdr:nvSpPr>
        <xdr:cNvPr id="94" name="textbox12"/>
        <xdr:cNvSpPr txBox="1"/>
      </xdr:nvSpPr>
      <xdr:spPr>
        <a:xfrm>
          <a:off x="10202545"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14</xdr:col>
      <xdr:colOff>249554</xdr:colOff>
      <xdr:row>135</xdr:row>
      <xdr:rowOff>0</xdr:rowOff>
    </xdr:from>
    <xdr:ext cx="534035" cy="156210"/>
    <xdr:sp>
      <xdr:nvSpPr>
        <xdr:cNvPr id="95" name="textbox12"/>
        <xdr:cNvSpPr txBox="1"/>
      </xdr:nvSpPr>
      <xdr:spPr>
        <a:xfrm>
          <a:off x="10202545" y="979551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14</xdr:col>
      <xdr:colOff>249554</xdr:colOff>
      <xdr:row>135</xdr:row>
      <xdr:rowOff>0</xdr:rowOff>
    </xdr:from>
    <xdr:ext cx="738505" cy="156210"/>
    <xdr:sp>
      <xdr:nvSpPr>
        <xdr:cNvPr id="96" name="textbox12"/>
        <xdr:cNvSpPr txBox="1"/>
      </xdr:nvSpPr>
      <xdr:spPr>
        <a:xfrm>
          <a:off x="10202545" y="979551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14</xdr:col>
      <xdr:colOff>249554</xdr:colOff>
      <xdr:row>135</xdr:row>
      <xdr:rowOff>0</xdr:rowOff>
    </xdr:from>
    <xdr:ext cx="329565" cy="156210"/>
    <xdr:sp>
      <xdr:nvSpPr>
        <xdr:cNvPr id="97" name="textbox12"/>
        <xdr:cNvSpPr txBox="1"/>
      </xdr:nvSpPr>
      <xdr:spPr>
        <a:xfrm>
          <a:off x="10202545"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14</xdr:col>
      <xdr:colOff>204470</xdr:colOff>
      <xdr:row>135</xdr:row>
      <xdr:rowOff>0</xdr:rowOff>
    </xdr:from>
    <xdr:to>
      <xdr:col>14</xdr:col>
      <xdr:colOff>377825</xdr:colOff>
      <xdr:row>135</xdr:row>
      <xdr:rowOff>152400</xdr:rowOff>
    </xdr:to>
    <xdr:sp>
      <xdr:nvSpPr>
        <xdr:cNvPr id="98" name=" "/>
        <xdr:cNvSpPr txBox="1"/>
      </xdr:nvSpPr>
      <xdr:spPr>
        <a:xfrm>
          <a:off x="10158095" y="979551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14</xdr:col>
      <xdr:colOff>249554</xdr:colOff>
      <xdr:row>135</xdr:row>
      <xdr:rowOff>0</xdr:rowOff>
    </xdr:from>
    <xdr:ext cx="329565" cy="156210"/>
    <xdr:sp>
      <xdr:nvSpPr>
        <xdr:cNvPr id="99" name="textbox12"/>
        <xdr:cNvSpPr txBox="1"/>
      </xdr:nvSpPr>
      <xdr:spPr>
        <a:xfrm>
          <a:off x="10202545"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14</xdr:col>
      <xdr:colOff>249554</xdr:colOff>
      <xdr:row>135</xdr:row>
      <xdr:rowOff>0</xdr:rowOff>
    </xdr:from>
    <xdr:ext cx="534035" cy="156210"/>
    <xdr:sp>
      <xdr:nvSpPr>
        <xdr:cNvPr id="100" name="textbox12"/>
        <xdr:cNvSpPr txBox="1"/>
      </xdr:nvSpPr>
      <xdr:spPr>
        <a:xfrm>
          <a:off x="10202545" y="979551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14</xdr:col>
      <xdr:colOff>249554</xdr:colOff>
      <xdr:row>135</xdr:row>
      <xdr:rowOff>0</xdr:rowOff>
    </xdr:from>
    <xdr:ext cx="738505" cy="156210"/>
    <xdr:sp>
      <xdr:nvSpPr>
        <xdr:cNvPr id="101" name="textbox12"/>
        <xdr:cNvSpPr txBox="1"/>
      </xdr:nvSpPr>
      <xdr:spPr>
        <a:xfrm>
          <a:off x="10202545" y="979551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14</xdr:col>
      <xdr:colOff>249554</xdr:colOff>
      <xdr:row>135</xdr:row>
      <xdr:rowOff>0</xdr:rowOff>
    </xdr:from>
    <xdr:ext cx="125095" cy="156210"/>
    <xdr:sp>
      <xdr:nvSpPr>
        <xdr:cNvPr id="102" name="textbox12"/>
        <xdr:cNvSpPr txBox="1"/>
      </xdr:nvSpPr>
      <xdr:spPr>
        <a:xfrm>
          <a:off x="10202545" y="979551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14</xdr:col>
      <xdr:colOff>249554</xdr:colOff>
      <xdr:row>135</xdr:row>
      <xdr:rowOff>0</xdr:rowOff>
    </xdr:from>
    <xdr:ext cx="125095" cy="156210"/>
    <xdr:sp>
      <xdr:nvSpPr>
        <xdr:cNvPr id="103" name="textbox12"/>
        <xdr:cNvSpPr txBox="1"/>
      </xdr:nvSpPr>
      <xdr:spPr>
        <a:xfrm>
          <a:off x="10202545" y="979551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14</xdr:col>
      <xdr:colOff>249554</xdr:colOff>
      <xdr:row>135</xdr:row>
      <xdr:rowOff>0</xdr:rowOff>
    </xdr:from>
    <xdr:ext cx="125095" cy="156210"/>
    <xdr:sp>
      <xdr:nvSpPr>
        <xdr:cNvPr id="104" name="textbox12"/>
        <xdr:cNvSpPr txBox="1"/>
      </xdr:nvSpPr>
      <xdr:spPr>
        <a:xfrm>
          <a:off x="10202545" y="979551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17</xdr:col>
      <xdr:colOff>249554</xdr:colOff>
      <xdr:row>135</xdr:row>
      <xdr:rowOff>0</xdr:rowOff>
    </xdr:from>
    <xdr:ext cx="329565" cy="156210"/>
    <xdr:sp>
      <xdr:nvSpPr>
        <xdr:cNvPr id="105" name="textbox12"/>
        <xdr:cNvSpPr txBox="1"/>
      </xdr:nvSpPr>
      <xdr:spPr>
        <a:xfrm>
          <a:off x="11393170"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17</xdr:col>
      <xdr:colOff>249554</xdr:colOff>
      <xdr:row>135</xdr:row>
      <xdr:rowOff>0</xdr:rowOff>
    </xdr:from>
    <xdr:ext cx="329565" cy="156210"/>
    <xdr:sp>
      <xdr:nvSpPr>
        <xdr:cNvPr id="106" name="textbox12"/>
        <xdr:cNvSpPr txBox="1"/>
      </xdr:nvSpPr>
      <xdr:spPr>
        <a:xfrm>
          <a:off x="11393170"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17</xdr:col>
      <xdr:colOff>249554</xdr:colOff>
      <xdr:row>135</xdr:row>
      <xdr:rowOff>0</xdr:rowOff>
    </xdr:from>
    <xdr:ext cx="534035" cy="156210"/>
    <xdr:sp>
      <xdr:nvSpPr>
        <xdr:cNvPr id="107" name="textbox12"/>
        <xdr:cNvSpPr txBox="1"/>
      </xdr:nvSpPr>
      <xdr:spPr>
        <a:xfrm>
          <a:off x="11393170" y="979551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17</xdr:col>
      <xdr:colOff>249554</xdr:colOff>
      <xdr:row>135</xdr:row>
      <xdr:rowOff>0</xdr:rowOff>
    </xdr:from>
    <xdr:ext cx="738505" cy="156210"/>
    <xdr:sp>
      <xdr:nvSpPr>
        <xdr:cNvPr id="108" name="textbox12"/>
        <xdr:cNvSpPr txBox="1"/>
      </xdr:nvSpPr>
      <xdr:spPr>
        <a:xfrm>
          <a:off x="11393170" y="979551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17</xdr:col>
      <xdr:colOff>249554</xdr:colOff>
      <xdr:row>135</xdr:row>
      <xdr:rowOff>0</xdr:rowOff>
    </xdr:from>
    <xdr:ext cx="329565" cy="156210"/>
    <xdr:sp>
      <xdr:nvSpPr>
        <xdr:cNvPr id="109" name="textbox12"/>
        <xdr:cNvSpPr txBox="1"/>
      </xdr:nvSpPr>
      <xdr:spPr>
        <a:xfrm>
          <a:off x="11393170"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17</xdr:col>
      <xdr:colOff>249554</xdr:colOff>
      <xdr:row>135</xdr:row>
      <xdr:rowOff>0</xdr:rowOff>
    </xdr:from>
    <xdr:ext cx="329565" cy="156210"/>
    <xdr:sp>
      <xdr:nvSpPr>
        <xdr:cNvPr id="110" name="textbox12"/>
        <xdr:cNvSpPr txBox="1"/>
      </xdr:nvSpPr>
      <xdr:spPr>
        <a:xfrm>
          <a:off x="11393170"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17</xdr:col>
      <xdr:colOff>249554</xdr:colOff>
      <xdr:row>135</xdr:row>
      <xdr:rowOff>0</xdr:rowOff>
    </xdr:from>
    <xdr:ext cx="534035" cy="156210"/>
    <xdr:sp>
      <xdr:nvSpPr>
        <xdr:cNvPr id="111" name="textbox12"/>
        <xdr:cNvSpPr txBox="1"/>
      </xdr:nvSpPr>
      <xdr:spPr>
        <a:xfrm>
          <a:off x="11393170" y="979551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17</xdr:col>
      <xdr:colOff>249554</xdr:colOff>
      <xdr:row>135</xdr:row>
      <xdr:rowOff>0</xdr:rowOff>
    </xdr:from>
    <xdr:ext cx="738505" cy="156210"/>
    <xdr:sp>
      <xdr:nvSpPr>
        <xdr:cNvPr id="112" name="textbox12"/>
        <xdr:cNvSpPr txBox="1"/>
      </xdr:nvSpPr>
      <xdr:spPr>
        <a:xfrm>
          <a:off x="11393170" y="979551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16</xdr:col>
      <xdr:colOff>249554</xdr:colOff>
      <xdr:row>135</xdr:row>
      <xdr:rowOff>0</xdr:rowOff>
    </xdr:from>
    <xdr:ext cx="125095" cy="156210"/>
    <xdr:sp>
      <xdr:nvSpPr>
        <xdr:cNvPr id="113" name="textbox12"/>
        <xdr:cNvSpPr txBox="1"/>
      </xdr:nvSpPr>
      <xdr:spPr>
        <a:xfrm>
          <a:off x="11097895" y="979551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16</xdr:col>
      <xdr:colOff>249554</xdr:colOff>
      <xdr:row>135</xdr:row>
      <xdr:rowOff>0</xdr:rowOff>
    </xdr:from>
    <xdr:ext cx="125095" cy="156210"/>
    <xdr:sp>
      <xdr:nvSpPr>
        <xdr:cNvPr id="114" name="textbox12"/>
        <xdr:cNvSpPr txBox="1"/>
      </xdr:nvSpPr>
      <xdr:spPr>
        <a:xfrm>
          <a:off x="11097895" y="979551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16</xdr:col>
      <xdr:colOff>249554</xdr:colOff>
      <xdr:row>135</xdr:row>
      <xdr:rowOff>0</xdr:rowOff>
    </xdr:from>
    <xdr:ext cx="125095" cy="156210"/>
    <xdr:sp>
      <xdr:nvSpPr>
        <xdr:cNvPr id="115" name="textbox12"/>
        <xdr:cNvSpPr txBox="1"/>
      </xdr:nvSpPr>
      <xdr:spPr>
        <a:xfrm>
          <a:off x="11097895" y="979551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329565" cy="156210"/>
    <xdr:sp>
      <xdr:nvSpPr>
        <xdr:cNvPr id="116" name="textbox12"/>
        <xdr:cNvSpPr txBox="1"/>
      </xdr:nvSpPr>
      <xdr:spPr>
        <a:xfrm>
          <a:off x="10621645"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329565" cy="156210"/>
    <xdr:sp>
      <xdr:nvSpPr>
        <xdr:cNvPr id="117" name="textbox12"/>
        <xdr:cNvSpPr txBox="1"/>
      </xdr:nvSpPr>
      <xdr:spPr>
        <a:xfrm>
          <a:off x="10621645"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534035" cy="156210"/>
    <xdr:sp>
      <xdr:nvSpPr>
        <xdr:cNvPr id="118" name="textbox12"/>
        <xdr:cNvSpPr txBox="1"/>
      </xdr:nvSpPr>
      <xdr:spPr>
        <a:xfrm>
          <a:off x="10621645" y="979551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738505" cy="156210"/>
    <xdr:sp>
      <xdr:nvSpPr>
        <xdr:cNvPr id="119" name="textbox12"/>
        <xdr:cNvSpPr txBox="1"/>
      </xdr:nvSpPr>
      <xdr:spPr>
        <a:xfrm>
          <a:off x="10621645" y="979551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329565" cy="156210"/>
    <xdr:sp>
      <xdr:nvSpPr>
        <xdr:cNvPr id="120" name="textbox12"/>
        <xdr:cNvSpPr txBox="1"/>
      </xdr:nvSpPr>
      <xdr:spPr>
        <a:xfrm>
          <a:off x="10621645"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329565" cy="156210"/>
    <xdr:sp>
      <xdr:nvSpPr>
        <xdr:cNvPr id="121" name="textbox12"/>
        <xdr:cNvSpPr txBox="1"/>
      </xdr:nvSpPr>
      <xdr:spPr>
        <a:xfrm>
          <a:off x="10621645"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534035" cy="156210"/>
    <xdr:sp>
      <xdr:nvSpPr>
        <xdr:cNvPr id="122" name="textbox12"/>
        <xdr:cNvSpPr txBox="1"/>
      </xdr:nvSpPr>
      <xdr:spPr>
        <a:xfrm>
          <a:off x="10621645" y="979551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738505" cy="156210"/>
    <xdr:sp>
      <xdr:nvSpPr>
        <xdr:cNvPr id="123" name="textbox12"/>
        <xdr:cNvSpPr txBox="1"/>
      </xdr:nvSpPr>
      <xdr:spPr>
        <a:xfrm>
          <a:off x="10621645" y="979551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329565" cy="156210"/>
    <xdr:sp>
      <xdr:nvSpPr>
        <xdr:cNvPr id="124" name="textbox12"/>
        <xdr:cNvSpPr txBox="1"/>
      </xdr:nvSpPr>
      <xdr:spPr>
        <a:xfrm>
          <a:off x="11907520"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329565" cy="156210"/>
    <xdr:sp>
      <xdr:nvSpPr>
        <xdr:cNvPr id="125" name="textbox12"/>
        <xdr:cNvSpPr txBox="1"/>
      </xdr:nvSpPr>
      <xdr:spPr>
        <a:xfrm>
          <a:off x="11907520"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534035" cy="156210"/>
    <xdr:sp>
      <xdr:nvSpPr>
        <xdr:cNvPr id="126" name="textbox12"/>
        <xdr:cNvSpPr txBox="1"/>
      </xdr:nvSpPr>
      <xdr:spPr>
        <a:xfrm>
          <a:off x="11907520" y="979551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738505" cy="156210"/>
    <xdr:sp>
      <xdr:nvSpPr>
        <xdr:cNvPr id="127" name="textbox12"/>
        <xdr:cNvSpPr txBox="1"/>
      </xdr:nvSpPr>
      <xdr:spPr>
        <a:xfrm>
          <a:off x="11907520" y="979551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329565" cy="156210"/>
    <xdr:sp>
      <xdr:nvSpPr>
        <xdr:cNvPr id="128" name="textbox12"/>
        <xdr:cNvSpPr txBox="1"/>
      </xdr:nvSpPr>
      <xdr:spPr>
        <a:xfrm>
          <a:off x="11907520"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329565" cy="156210"/>
    <xdr:sp>
      <xdr:nvSpPr>
        <xdr:cNvPr id="129" name="textbox12"/>
        <xdr:cNvSpPr txBox="1"/>
      </xdr:nvSpPr>
      <xdr:spPr>
        <a:xfrm>
          <a:off x="11907520"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534035" cy="156210"/>
    <xdr:sp>
      <xdr:nvSpPr>
        <xdr:cNvPr id="130" name="textbox12"/>
        <xdr:cNvSpPr txBox="1"/>
      </xdr:nvSpPr>
      <xdr:spPr>
        <a:xfrm>
          <a:off x="11907520" y="979551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738505" cy="156210"/>
    <xdr:sp>
      <xdr:nvSpPr>
        <xdr:cNvPr id="131" name="textbox12"/>
        <xdr:cNvSpPr txBox="1"/>
      </xdr:nvSpPr>
      <xdr:spPr>
        <a:xfrm>
          <a:off x="11907520" y="979551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135</xdr:row>
      <xdr:rowOff>0</xdr:rowOff>
    </xdr:from>
    <xdr:to>
      <xdr:col>15</xdr:col>
      <xdr:colOff>377825</xdr:colOff>
      <xdr:row>135</xdr:row>
      <xdr:rowOff>152400</xdr:rowOff>
    </xdr:to>
    <xdr:sp>
      <xdr:nvSpPr>
        <xdr:cNvPr id="132" name=" "/>
        <xdr:cNvSpPr txBox="1"/>
      </xdr:nvSpPr>
      <xdr:spPr>
        <a:xfrm>
          <a:off x="10577195" y="979551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135</xdr:row>
      <xdr:rowOff>0</xdr:rowOff>
    </xdr:from>
    <xdr:ext cx="1078227" cy="156210"/>
    <xdr:sp>
      <xdr:nvSpPr>
        <xdr:cNvPr id="133" name="textbox12"/>
        <xdr:cNvSpPr txBox="1"/>
      </xdr:nvSpPr>
      <xdr:spPr>
        <a:xfrm>
          <a:off x="10621645" y="979551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1078227" cy="156210"/>
    <xdr:sp>
      <xdr:nvSpPr>
        <xdr:cNvPr id="134" name="textbox12"/>
        <xdr:cNvSpPr txBox="1"/>
      </xdr:nvSpPr>
      <xdr:spPr>
        <a:xfrm>
          <a:off x="10621645" y="979551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1078227" cy="156210"/>
    <xdr:sp>
      <xdr:nvSpPr>
        <xdr:cNvPr id="135" name="textbox12"/>
        <xdr:cNvSpPr txBox="1"/>
      </xdr:nvSpPr>
      <xdr:spPr>
        <a:xfrm>
          <a:off x="10621645" y="979551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1078227" cy="156210"/>
    <xdr:sp>
      <xdr:nvSpPr>
        <xdr:cNvPr id="136" name="textbox12"/>
        <xdr:cNvSpPr txBox="1"/>
      </xdr:nvSpPr>
      <xdr:spPr>
        <a:xfrm>
          <a:off x="10621645" y="979551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329565" cy="156210"/>
    <xdr:sp>
      <xdr:nvSpPr>
        <xdr:cNvPr id="137" name="textbox12"/>
        <xdr:cNvSpPr txBox="1"/>
      </xdr:nvSpPr>
      <xdr:spPr>
        <a:xfrm>
          <a:off x="10621645"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329565" cy="156210"/>
    <xdr:sp>
      <xdr:nvSpPr>
        <xdr:cNvPr id="138" name="textbox12"/>
        <xdr:cNvSpPr txBox="1"/>
      </xdr:nvSpPr>
      <xdr:spPr>
        <a:xfrm>
          <a:off x="10621645"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135</xdr:row>
      <xdr:rowOff>0</xdr:rowOff>
    </xdr:from>
    <xdr:to>
      <xdr:col>17</xdr:col>
      <xdr:colOff>370840</xdr:colOff>
      <xdr:row>135</xdr:row>
      <xdr:rowOff>151130</xdr:rowOff>
    </xdr:to>
    <xdr:sp>
      <xdr:nvSpPr>
        <xdr:cNvPr id="139" name=" "/>
        <xdr:cNvSpPr txBox="1"/>
      </xdr:nvSpPr>
      <xdr:spPr>
        <a:xfrm>
          <a:off x="10577195" y="979551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135</xdr:row>
      <xdr:rowOff>0</xdr:rowOff>
    </xdr:from>
    <xdr:to>
      <xdr:col>17</xdr:col>
      <xdr:colOff>370840</xdr:colOff>
      <xdr:row>135</xdr:row>
      <xdr:rowOff>151130</xdr:rowOff>
    </xdr:to>
    <xdr:sp>
      <xdr:nvSpPr>
        <xdr:cNvPr id="140" name=" "/>
        <xdr:cNvSpPr txBox="1"/>
      </xdr:nvSpPr>
      <xdr:spPr>
        <a:xfrm>
          <a:off x="10577195" y="979551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135</xdr:row>
      <xdr:rowOff>0</xdr:rowOff>
    </xdr:from>
    <xdr:to>
      <xdr:col>17</xdr:col>
      <xdr:colOff>370840</xdr:colOff>
      <xdr:row>135</xdr:row>
      <xdr:rowOff>151130</xdr:rowOff>
    </xdr:to>
    <xdr:sp>
      <xdr:nvSpPr>
        <xdr:cNvPr id="141" name=" "/>
        <xdr:cNvSpPr txBox="1"/>
      </xdr:nvSpPr>
      <xdr:spPr>
        <a:xfrm>
          <a:off x="10577195" y="979551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135</xdr:row>
      <xdr:rowOff>0</xdr:rowOff>
    </xdr:from>
    <xdr:to>
      <xdr:col>17</xdr:col>
      <xdr:colOff>370840</xdr:colOff>
      <xdr:row>135</xdr:row>
      <xdr:rowOff>151130</xdr:rowOff>
    </xdr:to>
    <xdr:sp>
      <xdr:nvSpPr>
        <xdr:cNvPr id="142" name=" "/>
        <xdr:cNvSpPr txBox="1"/>
      </xdr:nvSpPr>
      <xdr:spPr>
        <a:xfrm>
          <a:off x="10577195" y="979551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135</xdr:row>
      <xdr:rowOff>0</xdr:rowOff>
    </xdr:from>
    <xdr:to>
      <xdr:col>15</xdr:col>
      <xdr:colOff>377825</xdr:colOff>
      <xdr:row>135</xdr:row>
      <xdr:rowOff>152400</xdr:rowOff>
    </xdr:to>
    <xdr:sp>
      <xdr:nvSpPr>
        <xdr:cNvPr id="143" name=" "/>
        <xdr:cNvSpPr txBox="1"/>
      </xdr:nvSpPr>
      <xdr:spPr>
        <a:xfrm>
          <a:off x="10577195" y="979551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135</xdr:row>
      <xdr:rowOff>0</xdr:rowOff>
    </xdr:from>
    <xdr:ext cx="329565" cy="156210"/>
    <xdr:sp>
      <xdr:nvSpPr>
        <xdr:cNvPr id="144" name="textbox12"/>
        <xdr:cNvSpPr txBox="1"/>
      </xdr:nvSpPr>
      <xdr:spPr>
        <a:xfrm>
          <a:off x="10621645"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534035" cy="156210"/>
    <xdr:sp>
      <xdr:nvSpPr>
        <xdr:cNvPr id="145" name="textbox12"/>
        <xdr:cNvSpPr txBox="1"/>
      </xdr:nvSpPr>
      <xdr:spPr>
        <a:xfrm>
          <a:off x="10621645" y="979551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738505" cy="156210"/>
    <xdr:sp>
      <xdr:nvSpPr>
        <xdr:cNvPr id="146" name="textbox12"/>
        <xdr:cNvSpPr txBox="1"/>
      </xdr:nvSpPr>
      <xdr:spPr>
        <a:xfrm>
          <a:off x="10621645" y="979551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125095" cy="156210"/>
    <xdr:sp>
      <xdr:nvSpPr>
        <xdr:cNvPr id="148" name="textbox12"/>
        <xdr:cNvSpPr txBox="1"/>
      </xdr:nvSpPr>
      <xdr:spPr>
        <a:xfrm>
          <a:off x="10621645" y="979551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125095" cy="156210"/>
    <xdr:sp>
      <xdr:nvSpPr>
        <xdr:cNvPr id="149" name="textbox12"/>
        <xdr:cNvSpPr txBox="1"/>
      </xdr:nvSpPr>
      <xdr:spPr>
        <a:xfrm>
          <a:off x="10621645" y="979551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1078227" cy="156210"/>
    <xdr:sp>
      <xdr:nvSpPr>
        <xdr:cNvPr id="150" name="textbox12"/>
        <xdr:cNvSpPr txBox="1"/>
      </xdr:nvSpPr>
      <xdr:spPr>
        <a:xfrm>
          <a:off x="11907520" y="979551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1078227" cy="156210"/>
    <xdr:sp>
      <xdr:nvSpPr>
        <xdr:cNvPr id="151" name="textbox12"/>
        <xdr:cNvSpPr txBox="1"/>
      </xdr:nvSpPr>
      <xdr:spPr>
        <a:xfrm>
          <a:off x="11907520" y="979551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1078227" cy="156210"/>
    <xdr:sp>
      <xdr:nvSpPr>
        <xdr:cNvPr id="152" name="textbox12"/>
        <xdr:cNvSpPr txBox="1"/>
      </xdr:nvSpPr>
      <xdr:spPr>
        <a:xfrm>
          <a:off x="11907520" y="979551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1078227" cy="156210"/>
    <xdr:sp>
      <xdr:nvSpPr>
        <xdr:cNvPr id="153" name="textbox12"/>
        <xdr:cNvSpPr txBox="1"/>
      </xdr:nvSpPr>
      <xdr:spPr>
        <a:xfrm>
          <a:off x="11907520" y="979551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329565" cy="156210"/>
    <xdr:sp>
      <xdr:nvSpPr>
        <xdr:cNvPr id="154" name="textbox12"/>
        <xdr:cNvSpPr txBox="1"/>
      </xdr:nvSpPr>
      <xdr:spPr>
        <a:xfrm>
          <a:off x="11907520"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329565" cy="156210"/>
    <xdr:sp>
      <xdr:nvSpPr>
        <xdr:cNvPr id="155" name="textbox12"/>
        <xdr:cNvSpPr txBox="1"/>
      </xdr:nvSpPr>
      <xdr:spPr>
        <a:xfrm>
          <a:off x="11907520"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135</xdr:row>
      <xdr:rowOff>0</xdr:rowOff>
    </xdr:from>
    <xdr:to>
      <xdr:col>20</xdr:col>
      <xdr:colOff>354965</xdr:colOff>
      <xdr:row>135</xdr:row>
      <xdr:rowOff>150495</xdr:rowOff>
    </xdr:to>
    <xdr:sp>
      <xdr:nvSpPr>
        <xdr:cNvPr id="156" name=" "/>
        <xdr:cNvSpPr txBox="1"/>
      </xdr:nvSpPr>
      <xdr:spPr>
        <a:xfrm>
          <a:off x="11863070" y="979551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135</xdr:row>
      <xdr:rowOff>0</xdr:rowOff>
    </xdr:from>
    <xdr:to>
      <xdr:col>20</xdr:col>
      <xdr:colOff>354965</xdr:colOff>
      <xdr:row>135</xdr:row>
      <xdr:rowOff>150495</xdr:rowOff>
    </xdr:to>
    <xdr:sp>
      <xdr:nvSpPr>
        <xdr:cNvPr id="157" name=" "/>
        <xdr:cNvSpPr txBox="1"/>
      </xdr:nvSpPr>
      <xdr:spPr>
        <a:xfrm>
          <a:off x="11863070" y="979551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135</xdr:row>
      <xdr:rowOff>0</xdr:rowOff>
    </xdr:from>
    <xdr:to>
      <xdr:col>20</xdr:col>
      <xdr:colOff>354965</xdr:colOff>
      <xdr:row>135</xdr:row>
      <xdr:rowOff>150495</xdr:rowOff>
    </xdr:to>
    <xdr:sp>
      <xdr:nvSpPr>
        <xdr:cNvPr id="158" name=" "/>
        <xdr:cNvSpPr txBox="1"/>
      </xdr:nvSpPr>
      <xdr:spPr>
        <a:xfrm>
          <a:off x="11863070" y="979551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135</xdr:row>
      <xdr:rowOff>0</xdr:rowOff>
    </xdr:from>
    <xdr:to>
      <xdr:col>20</xdr:col>
      <xdr:colOff>354965</xdr:colOff>
      <xdr:row>135</xdr:row>
      <xdr:rowOff>150495</xdr:rowOff>
    </xdr:to>
    <xdr:sp>
      <xdr:nvSpPr>
        <xdr:cNvPr id="159" name=" "/>
        <xdr:cNvSpPr txBox="1"/>
      </xdr:nvSpPr>
      <xdr:spPr>
        <a:xfrm>
          <a:off x="11863070" y="979551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135</xdr:row>
      <xdr:rowOff>0</xdr:rowOff>
    </xdr:from>
    <xdr:ext cx="329565" cy="156210"/>
    <xdr:sp>
      <xdr:nvSpPr>
        <xdr:cNvPr id="160" name="textbox12"/>
        <xdr:cNvSpPr txBox="1"/>
      </xdr:nvSpPr>
      <xdr:spPr>
        <a:xfrm>
          <a:off x="11907520"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534035" cy="156210"/>
    <xdr:sp>
      <xdr:nvSpPr>
        <xdr:cNvPr id="161" name="textbox12"/>
        <xdr:cNvSpPr txBox="1"/>
      </xdr:nvSpPr>
      <xdr:spPr>
        <a:xfrm>
          <a:off x="11907520" y="979551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738505" cy="156210"/>
    <xdr:sp>
      <xdr:nvSpPr>
        <xdr:cNvPr id="162" name="textbox12"/>
        <xdr:cNvSpPr txBox="1"/>
      </xdr:nvSpPr>
      <xdr:spPr>
        <a:xfrm>
          <a:off x="11907520" y="979551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136</xdr:row>
      <xdr:rowOff>0</xdr:rowOff>
    </xdr:from>
    <xdr:to>
      <xdr:col>15</xdr:col>
      <xdr:colOff>378460</xdr:colOff>
      <xdr:row>136</xdr:row>
      <xdr:rowOff>153035</xdr:rowOff>
    </xdr:to>
    <xdr:sp>
      <xdr:nvSpPr>
        <xdr:cNvPr id="164" name=" "/>
        <xdr:cNvSpPr txBox="1"/>
      </xdr:nvSpPr>
      <xdr:spPr>
        <a:xfrm>
          <a:off x="10577195" y="986790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136</xdr:row>
      <xdr:rowOff>0</xdr:rowOff>
    </xdr:from>
    <xdr:ext cx="1078227" cy="156210"/>
    <xdr:sp>
      <xdr:nvSpPr>
        <xdr:cNvPr id="165" name="textbox12"/>
        <xdr:cNvSpPr txBox="1"/>
      </xdr:nvSpPr>
      <xdr:spPr>
        <a:xfrm>
          <a:off x="10621645" y="986790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1078227" cy="156210"/>
    <xdr:sp>
      <xdr:nvSpPr>
        <xdr:cNvPr id="166" name="textbox12"/>
        <xdr:cNvSpPr txBox="1"/>
      </xdr:nvSpPr>
      <xdr:spPr>
        <a:xfrm>
          <a:off x="10621645" y="986790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1078227" cy="156210"/>
    <xdr:sp>
      <xdr:nvSpPr>
        <xdr:cNvPr id="167" name="textbox12"/>
        <xdr:cNvSpPr txBox="1"/>
      </xdr:nvSpPr>
      <xdr:spPr>
        <a:xfrm>
          <a:off x="10621645" y="986790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1078227" cy="156210"/>
    <xdr:sp>
      <xdr:nvSpPr>
        <xdr:cNvPr id="168" name="textbox12"/>
        <xdr:cNvSpPr txBox="1"/>
      </xdr:nvSpPr>
      <xdr:spPr>
        <a:xfrm>
          <a:off x="10621645" y="986790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329565" cy="156210"/>
    <xdr:sp>
      <xdr:nvSpPr>
        <xdr:cNvPr id="169" name="textbox12"/>
        <xdr:cNvSpPr txBox="1"/>
      </xdr:nvSpPr>
      <xdr:spPr>
        <a:xfrm>
          <a:off x="10621645"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329565" cy="156210"/>
    <xdr:sp>
      <xdr:nvSpPr>
        <xdr:cNvPr id="170" name="textbox12"/>
        <xdr:cNvSpPr txBox="1"/>
      </xdr:nvSpPr>
      <xdr:spPr>
        <a:xfrm>
          <a:off x="10621645"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136</xdr:row>
      <xdr:rowOff>0</xdr:rowOff>
    </xdr:from>
    <xdr:to>
      <xdr:col>17</xdr:col>
      <xdr:colOff>371475</xdr:colOff>
      <xdr:row>136</xdr:row>
      <xdr:rowOff>151765</xdr:rowOff>
    </xdr:to>
    <xdr:sp>
      <xdr:nvSpPr>
        <xdr:cNvPr id="172" name=" "/>
        <xdr:cNvSpPr txBox="1"/>
      </xdr:nvSpPr>
      <xdr:spPr>
        <a:xfrm>
          <a:off x="10577195" y="986790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136</xdr:row>
      <xdr:rowOff>0</xdr:rowOff>
    </xdr:from>
    <xdr:to>
      <xdr:col>17</xdr:col>
      <xdr:colOff>371475</xdr:colOff>
      <xdr:row>136</xdr:row>
      <xdr:rowOff>151765</xdr:rowOff>
    </xdr:to>
    <xdr:sp>
      <xdr:nvSpPr>
        <xdr:cNvPr id="173" name=" "/>
        <xdr:cNvSpPr txBox="1"/>
      </xdr:nvSpPr>
      <xdr:spPr>
        <a:xfrm>
          <a:off x="10577195" y="986790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136</xdr:row>
      <xdr:rowOff>0</xdr:rowOff>
    </xdr:from>
    <xdr:to>
      <xdr:col>17</xdr:col>
      <xdr:colOff>371475</xdr:colOff>
      <xdr:row>136</xdr:row>
      <xdr:rowOff>151765</xdr:rowOff>
    </xdr:to>
    <xdr:sp>
      <xdr:nvSpPr>
        <xdr:cNvPr id="174" name=" "/>
        <xdr:cNvSpPr txBox="1"/>
      </xdr:nvSpPr>
      <xdr:spPr>
        <a:xfrm>
          <a:off x="10577195" y="986790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136</xdr:row>
      <xdr:rowOff>0</xdr:rowOff>
    </xdr:from>
    <xdr:to>
      <xdr:col>17</xdr:col>
      <xdr:colOff>371475</xdr:colOff>
      <xdr:row>136</xdr:row>
      <xdr:rowOff>151765</xdr:rowOff>
    </xdr:to>
    <xdr:sp>
      <xdr:nvSpPr>
        <xdr:cNvPr id="175" name=" "/>
        <xdr:cNvSpPr txBox="1"/>
      </xdr:nvSpPr>
      <xdr:spPr>
        <a:xfrm>
          <a:off x="10577195" y="986790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136</xdr:row>
      <xdr:rowOff>0</xdr:rowOff>
    </xdr:from>
    <xdr:to>
      <xdr:col>15</xdr:col>
      <xdr:colOff>378460</xdr:colOff>
      <xdr:row>136</xdr:row>
      <xdr:rowOff>153035</xdr:rowOff>
    </xdr:to>
    <xdr:sp>
      <xdr:nvSpPr>
        <xdr:cNvPr id="176" name=" "/>
        <xdr:cNvSpPr txBox="1"/>
      </xdr:nvSpPr>
      <xdr:spPr>
        <a:xfrm>
          <a:off x="10577195" y="986790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136</xdr:row>
      <xdr:rowOff>0</xdr:rowOff>
    </xdr:from>
    <xdr:ext cx="329565" cy="156210"/>
    <xdr:sp>
      <xdr:nvSpPr>
        <xdr:cNvPr id="177" name="textbox12"/>
        <xdr:cNvSpPr txBox="1"/>
      </xdr:nvSpPr>
      <xdr:spPr>
        <a:xfrm>
          <a:off x="10621645"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534035" cy="156210"/>
    <xdr:sp>
      <xdr:nvSpPr>
        <xdr:cNvPr id="178" name="textbox12"/>
        <xdr:cNvSpPr txBox="1"/>
      </xdr:nvSpPr>
      <xdr:spPr>
        <a:xfrm>
          <a:off x="10621645" y="986790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738505" cy="156210"/>
    <xdr:sp>
      <xdr:nvSpPr>
        <xdr:cNvPr id="179" name="textbox12"/>
        <xdr:cNvSpPr txBox="1"/>
      </xdr:nvSpPr>
      <xdr:spPr>
        <a:xfrm>
          <a:off x="10621645" y="986790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125095" cy="156210"/>
    <xdr:sp>
      <xdr:nvSpPr>
        <xdr:cNvPr id="180" name="textbox12"/>
        <xdr:cNvSpPr txBox="1"/>
      </xdr:nvSpPr>
      <xdr:spPr>
        <a:xfrm>
          <a:off x="10621645" y="986790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125095" cy="156210"/>
    <xdr:sp>
      <xdr:nvSpPr>
        <xdr:cNvPr id="181" name="textbox12"/>
        <xdr:cNvSpPr txBox="1"/>
      </xdr:nvSpPr>
      <xdr:spPr>
        <a:xfrm>
          <a:off x="10621645" y="986790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1078227" cy="156210"/>
    <xdr:sp>
      <xdr:nvSpPr>
        <xdr:cNvPr id="182" name="textbox12"/>
        <xdr:cNvSpPr txBox="1"/>
      </xdr:nvSpPr>
      <xdr:spPr>
        <a:xfrm>
          <a:off x="11907520" y="986790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1078227" cy="156210"/>
    <xdr:sp>
      <xdr:nvSpPr>
        <xdr:cNvPr id="183" name="textbox12"/>
        <xdr:cNvSpPr txBox="1"/>
      </xdr:nvSpPr>
      <xdr:spPr>
        <a:xfrm>
          <a:off x="11907520" y="986790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1078227" cy="156210"/>
    <xdr:sp>
      <xdr:nvSpPr>
        <xdr:cNvPr id="184" name="textbox12"/>
        <xdr:cNvSpPr txBox="1"/>
      </xdr:nvSpPr>
      <xdr:spPr>
        <a:xfrm>
          <a:off x="11907520" y="986790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1078227" cy="156210"/>
    <xdr:sp>
      <xdr:nvSpPr>
        <xdr:cNvPr id="185" name="textbox12"/>
        <xdr:cNvSpPr txBox="1"/>
      </xdr:nvSpPr>
      <xdr:spPr>
        <a:xfrm>
          <a:off x="11907520" y="986790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329565" cy="156210"/>
    <xdr:sp>
      <xdr:nvSpPr>
        <xdr:cNvPr id="186" name="textbox12"/>
        <xdr:cNvSpPr txBox="1"/>
      </xdr:nvSpPr>
      <xdr:spPr>
        <a:xfrm>
          <a:off x="11907520"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329565" cy="156210"/>
    <xdr:sp>
      <xdr:nvSpPr>
        <xdr:cNvPr id="187" name="textbox12"/>
        <xdr:cNvSpPr txBox="1"/>
      </xdr:nvSpPr>
      <xdr:spPr>
        <a:xfrm>
          <a:off x="11907520"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136</xdr:row>
      <xdr:rowOff>0</xdr:rowOff>
    </xdr:from>
    <xdr:to>
      <xdr:col>20</xdr:col>
      <xdr:colOff>355600</xdr:colOff>
      <xdr:row>136</xdr:row>
      <xdr:rowOff>151130</xdr:rowOff>
    </xdr:to>
    <xdr:sp>
      <xdr:nvSpPr>
        <xdr:cNvPr id="188" name=" "/>
        <xdr:cNvSpPr txBox="1"/>
      </xdr:nvSpPr>
      <xdr:spPr>
        <a:xfrm>
          <a:off x="11863070" y="986790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136</xdr:row>
      <xdr:rowOff>0</xdr:rowOff>
    </xdr:from>
    <xdr:to>
      <xdr:col>20</xdr:col>
      <xdr:colOff>355600</xdr:colOff>
      <xdr:row>136</xdr:row>
      <xdr:rowOff>151130</xdr:rowOff>
    </xdr:to>
    <xdr:sp>
      <xdr:nvSpPr>
        <xdr:cNvPr id="189" name=" "/>
        <xdr:cNvSpPr txBox="1"/>
      </xdr:nvSpPr>
      <xdr:spPr>
        <a:xfrm>
          <a:off x="11863070" y="986790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136</xdr:row>
      <xdr:rowOff>0</xdr:rowOff>
    </xdr:from>
    <xdr:to>
      <xdr:col>20</xdr:col>
      <xdr:colOff>355600</xdr:colOff>
      <xdr:row>136</xdr:row>
      <xdr:rowOff>151130</xdr:rowOff>
    </xdr:to>
    <xdr:sp>
      <xdr:nvSpPr>
        <xdr:cNvPr id="190" name=" "/>
        <xdr:cNvSpPr txBox="1"/>
      </xdr:nvSpPr>
      <xdr:spPr>
        <a:xfrm>
          <a:off x="11863070" y="986790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136</xdr:row>
      <xdr:rowOff>0</xdr:rowOff>
    </xdr:from>
    <xdr:to>
      <xdr:col>20</xdr:col>
      <xdr:colOff>355600</xdr:colOff>
      <xdr:row>136</xdr:row>
      <xdr:rowOff>151130</xdr:rowOff>
    </xdr:to>
    <xdr:sp>
      <xdr:nvSpPr>
        <xdr:cNvPr id="193" name=" "/>
        <xdr:cNvSpPr txBox="1"/>
      </xdr:nvSpPr>
      <xdr:spPr>
        <a:xfrm>
          <a:off x="11863070" y="986790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136</xdr:row>
      <xdr:rowOff>0</xdr:rowOff>
    </xdr:from>
    <xdr:ext cx="329565" cy="156210"/>
    <xdr:sp>
      <xdr:nvSpPr>
        <xdr:cNvPr id="194" name="textbox12"/>
        <xdr:cNvSpPr txBox="1"/>
      </xdr:nvSpPr>
      <xdr:spPr>
        <a:xfrm>
          <a:off x="11907520"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534035" cy="156210"/>
    <xdr:sp>
      <xdr:nvSpPr>
        <xdr:cNvPr id="195" name="textbox12"/>
        <xdr:cNvSpPr txBox="1"/>
      </xdr:nvSpPr>
      <xdr:spPr>
        <a:xfrm>
          <a:off x="11907520" y="986790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738505" cy="156210"/>
    <xdr:sp>
      <xdr:nvSpPr>
        <xdr:cNvPr id="197" name="textbox12"/>
        <xdr:cNvSpPr txBox="1"/>
      </xdr:nvSpPr>
      <xdr:spPr>
        <a:xfrm>
          <a:off x="11907520" y="986790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135</xdr:row>
      <xdr:rowOff>0</xdr:rowOff>
    </xdr:from>
    <xdr:to>
      <xdr:col>15</xdr:col>
      <xdr:colOff>378460</xdr:colOff>
      <xdr:row>135</xdr:row>
      <xdr:rowOff>153035</xdr:rowOff>
    </xdr:to>
    <xdr:sp>
      <xdr:nvSpPr>
        <xdr:cNvPr id="199" name=" "/>
        <xdr:cNvSpPr txBox="1"/>
      </xdr:nvSpPr>
      <xdr:spPr>
        <a:xfrm>
          <a:off x="10577195" y="979551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135</xdr:row>
      <xdr:rowOff>0</xdr:rowOff>
    </xdr:from>
    <xdr:ext cx="1078227" cy="156210"/>
    <xdr:sp>
      <xdr:nvSpPr>
        <xdr:cNvPr id="200" name="textbox12"/>
        <xdr:cNvSpPr txBox="1"/>
      </xdr:nvSpPr>
      <xdr:spPr>
        <a:xfrm>
          <a:off x="10621645" y="979551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1078227" cy="156210"/>
    <xdr:sp>
      <xdr:nvSpPr>
        <xdr:cNvPr id="201" name="textbox12"/>
        <xdr:cNvSpPr txBox="1"/>
      </xdr:nvSpPr>
      <xdr:spPr>
        <a:xfrm>
          <a:off x="10621645" y="979551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1078227" cy="156210"/>
    <xdr:sp>
      <xdr:nvSpPr>
        <xdr:cNvPr id="202" name="textbox12"/>
        <xdr:cNvSpPr txBox="1"/>
      </xdr:nvSpPr>
      <xdr:spPr>
        <a:xfrm>
          <a:off x="10621645" y="979551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1078227" cy="156210"/>
    <xdr:sp>
      <xdr:nvSpPr>
        <xdr:cNvPr id="203" name="textbox12"/>
        <xdr:cNvSpPr txBox="1"/>
      </xdr:nvSpPr>
      <xdr:spPr>
        <a:xfrm>
          <a:off x="10621645" y="979551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329565" cy="156210"/>
    <xdr:sp>
      <xdr:nvSpPr>
        <xdr:cNvPr id="207" name="textbox12"/>
        <xdr:cNvSpPr txBox="1"/>
      </xdr:nvSpPr>
      <xdr:spPr>
        <a:xfrm>
          <a:off x="10621645"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329565" cy="156210"/>
    <xdr:sp>
      <xdr:nvSpPr>
        <xdr:cNvPr id="208" name="textbox12"/>
        <xdr:cNvSpPr txBox="1"/>
      </xdr:nvSpPr>
      <xdr:spPr>
        <a:xfrm>
          <a:off x="10621645"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135</xdr:row>
      <xdr:rowOff>0</xdr:rowOff>
    </xdr:from>
    <xdr:to>
      <xdr:col>17</xdr:col>
      <xdr:colOff>371475</xdr:colOff>
      <xdr:row>135</xdr:row>
      <xdr:rowOff>151765</xdr:rowOff>
    </xdr:to>
    <xdr:sp>
      <xdr:nvSpPr>
        <xdr:cNvPr id="209" name=" "/>
        <xdr:cNvSpPr txBox="1"/>
      </xdr:nvSpPr>
      <xdr:spPr>
        <a:xfrm>
          <a:off x="10577195" y="979551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135</xdr:row>
      <xdr:rowOff>0</xdr:rowOff>
    </xdr:from>
    <xdr:to>
      <xdr:col>17</xdr:col>
      <xdr:colOff>371475</xdr:colOff>
      <xdr:row>135</xdr:row>
      <xdr:rowOff>151765</xdr:rowOff>
    </xdr:to>
    <xdr:sp>
      <xdr:nvSpPr>
        <xdr:cNvPr id="210" name=" "/>
        <xdr:cNvSpPr txBox="1"/>
      </xdr:nvSpPr>
      <xdr:spPr>
        <a:xfrm>
          <a:off x="10577195" y="979551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135</xdr:row>
      <xdr:rowOff>0</xdr:rowOff>
    </xdr:from>
    <xdr:to>
      <xdr:col>17</xdr:col>
      <xdr:colOff>371475</xdr:colOff>
      <xdr:row>135</xdr:row>
      <xdr:rowOff>151765</xdr:rowOff>
    </xdr:to>
    <xdr:sp>
      <xdr:nvSpPr>
        <xdr:cNvPr id="212" name=" "/>
        <xdr:cNvSpPr txBox="1"/>
      </xdr:nvSpPr>
      <xdr:spPr>
        <a:xfrm>
          <a:off x="10577195" y="979551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135</xdr:row>
      <xdr:rowOff>0</xdr:rowOff>
    </xdr:from>
    <xdr:to>
      <xdr:col>17</xdr:col>
      <xdr:colOff>371475</xdr:colOff>
      <xdr:row>135</xdr:row>
      <xdr:rowOff>151765</xdr:rowOff>
    </xdr:to>
    <xdr:sp>
      <xdr:nvSpPr>
        <xdr:cNvPr id="213" name=" "/>
        <xdr:cNvSpPr txBox="1"/>
      </xdr:nvSpPr>
      <xdr:spPr>
        <a:xfrm>
          <a:off x="10577195" y="979551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135</xdr:row>
      <xdr:rowOff>0</xdr:rowOff>
    </xdr:from>
    <xdr:to>
      <xdr:col>15</xdr:col>
      <xdr:colOff>378460</xdr:colOff>
      <xdr:row>135</xdr:row>
      <xdr:rowOff>153035</xdr:rowOff>
    </xdr:to>
    <xdr:sp>
      <xdr:nvSpPr>
        <xdr:cNvPr id="214" name=" "/>
        <xdr:cNvSpPr txBox="1"/>
      </xdr:nvSpPr>
      <xdr:spPr>
        <a:xfrm>
          <a:off x="10577195" y="979551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135</xdr:row>
      <xdr:rowOff>0</xdr:rowOff>
    </xdr:from>
    <xdr:ext cx="329565" cy="156210"/>
    <xdr:sp>
      <xdr:nvSpPr>
        <xdr:cNvPr id="216" name="textbox12"/>
        <xdr:cNvSpPr txBox="1"/>
      </xdr:nvSpPr>
      <xdr:spPr>
        <a:xfrm>
          <a:off x="10621645"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534035" cy="156210"/>
    <xdr:sp>
      <xdr:nvSpPr>
        <xdr:cNvPr id="218" name="textbox12"/>
        <xdr:cNvSpPr txBox="1"/>
      </xdr:nvSpPr>
      <xdr:spPr>
        <a:xfrm>
          <a:off x="10621645" y="979551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738505" cy="156210"/>
    <xdr:sp>
      <xdr:nvSpPr>
        <xdr:cNvPr id="219" name="textbox12"/>
        <xdr:cNvSpPr txBox="1"/>
      </xdr:nvSpPr>
      <xdr:spPr>
        <a:xfrm>
          <a:off x="10621645" y="979551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125095" cy="156210"/>
    <xdr:sp>
      <xdr:nvSpPr>
        <xdr:cNvPr id="220" name="textbox12"/>
        <xdr:cNvSpPr txBox="1"/>
      </xdr:nvSpPr>
      <xdr:spPr>
        <a:xfrm>
          <a:off x="10621645" y="979551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135</xdr:row>
      <xdr:rowOff>0</xdr:rowOff>
    </xdr:from>
    <xdr:ext cx="125095" cy="156210"/>
    <xdr:sp>
      <xdr:nvSpPr>
        <xdr:cNvPr id="221" name="textbox12"/>
        <xdr:cNvSpPr txBox="1"/>
      </xdr:nvSpPr>
      <xdr:spPr>
        <a:xfrm>
          <a:off x="10621645" y="979551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1078227" cy="156210"/>
    <xdr:sp>
      <xdr:nvSpPr>
        <xdr:cNvPr id="225" name="textbox12"/>
        <xdr:cNvSpPr txBox="1"/>
      </xdr:nvSpPr>
      <xdr:spPr>
        <a:xfrm>
          <a:off x="11907520" y="979551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1078227" cy="156210"/>
    <xdr:sp>
      <xdr:nvSpPr>
        <xdr:cNvPr id="226" name="textbox12"/>
        <xdr:cNvSpPr txBox="1"/>
      </xdr:nvSpPr>
      <xdr:spPr>
        <a:xfrm>
          <a:off x="11907520" y="979551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1078227" cy="156210"/>
    <xdr:sp>
      <xdr:nvSpPr>
        <xdr:cNvPr id="227" name="textbox12"/>
        <xdr:cNvSpPr txBox="1"/>
      </xdr:nvSpPr>
      <xdr:spPr>
        <a:xfrm>
          <a:off x="11907520" y="979551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1078227" cy="156210"/>
    <xdr:sp>
      <xdr:nvSpPr>
        <xdr:cNvPr id="228" name="textbox12"/>
        <xdr:cNvSpPr txBox="1"/>
      </xdr:nvSpPr>
      <xdr:spPr>
        <a:xfrm>
          <a:off x="11907520" y="979551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329565" cy="156210"/>
    <xdr:sp>
      <xdr:nvSpPr>
        <xdr:cNvPr id="229" name="textbox12"/>
        <xdr:cNvSpPr txBox="1"/>
      </xdr:nvSpPr>
      <xdr:spPr>
        <a:xfrm>
          <a:off x="11907520"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329565" cy="156210"/>
    <xdr:sp>
      <xdr:nvSpPr>
        <xdr:cNvPr id="230" name="textbox12"/>
        <xdr:cNvSpPr txBox="1"/>
      </xdr:nvSpPr>
      <xdr:spPr>
        <a:xfrm>
          <a:off x="11907520"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135</xdr:row>
      <xdr:rowOff>0</xdr:rowOff>
    </xdr:from>
    <xdr:to>
      <xdr:col>20</xdr:col>
      <xdr:colOff>355600</xdr:colOff>
      <xdr:row>135</xdr:row>
      <xdr:rowOff>151130</xdr:rowOff>
    </xdr:to>
    <xdr:sp>
      <xdr:nvSpPr>
        <xdr:cNvPr id="232" name=" "/>
        <xdr:cNvSpPr txBox="1"/>
      </xdr:nvSpPr>
      <xdr:spPr>
        <a:xfrm>
          <a:off x="11863070" y="979551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135</xdr:row>
      <xdr:rowOff>0</xdr:rowOff>
    </xdr:from>
    <xdr:to>
      <xdr:col>20</xdr:col>
      <xdr:colOff>355600</xdr:colOff>
      <xdr:row>135</xdr:row>
      <xdr:rowOff>151130</xdr:rowOff>
    </xdr:to>
    <xdr:sp>
      <xdr:nvSpPr>
        <xdr:cNvPr id="233" name=" "/>
        <xdr:cNvSpPr txBox="1"/>
      </xdr:nvSpPr>
      <xdr:spPr>
        <a:xfrm>
          <a:off x="11863070" y="979551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135</xdr:row>
      <xdr:rowOff>0</xdr:rowOff>
    </xdr:from>
    <xdr:to>
      <xdr:col>20</xdr:col>
      <xdr:colOff>355600</xdr:colOff>
      <xdr:row>135</xdr:row>
      <xdr:rowOff>151130</xdr:rowOff>
    </xdr:to>
    <xdr:sp>
      <xdr:nvSpPr>
        <xdr:cNvPr id="234" name=" "/>
        <xdr:cNvSpPr txBox="1"/>
      </xdr:nvSpPr>
      <xdr:spPr>
        <a:xfrm>
          <a:off x="11863070" y="979551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135</xdr:row>
      <xdr:rowOff>0</xdr:rowOff>
    </xdr:from>
    <xdr:to>
      <xdr:col>20</xdr:col>
      <xdr:colOff>355600</xdr:colOff>
      <xdr:row>135</xdr:row>
      <xdr:rowOff>151130</xdr:rowOff>
    </xdr:to>
    <xdr:sp>
      <xdr:nvSpPr>
        <xdr:cNvPr id="235" name=" "/>
        <xdr:cNvSpPr txBox="1"/>
      </xdr:nvSpPr>
      <xdr:spPr>
        <a:xfrm>
          <a:off x="11863070" y="979551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135</xdr:row>
      <xdr:rowOff>0</xdr:rowOff>
    </xdr:from>
    <xdr:ext cx="329565" cy="156210"/>
    <xdr:sp>
      <xdr:nvSpPr>
        <xdr:cNvPr id="236" name="textbox12"/>
        <xdr:cNvSpPr txBox="1"/>
      </xdr:nvSpPr>
      <xdr:spPr>
        <a:xfrm>
          <a:off x="11907520" y="979551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534035" cy="156210"/>
    <xdr:sp>
      <xdr:nvSpPr>
        <xdr:cNvPr id="237" name="textbox12"/>
        <xdr:cNvSpPr txBox="1"/>
      </xdr:nvSpPr>
      <xdr:spPr>
        <a:xfrm>
          <a:off x="11907520" y="979551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135</xdr:row>
      <xdr:rowOff>0</xdr:rowOff>
    </xdr:from>
    <xdr:ext cx="738505" cy="156210"/>
    <xdr:sp>
      <xdr:nvSpPr>
        <xdr:cNvPr id="238" name="textbox12"/>
        <xdr:cNvSpPr txBox="1"/>
      </xdr:nvSpPr>
      <xdr:spPr>
        <a:xfrm>
          <a:off x="11907520" y="979551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329565" cy="156210"/>
    <xdr:sp>
      <xdr:nvSpPr>
        <xdr:cNvPr id="239" name="textbox12"/>
        <xdr:cNvSpPr txBox="1"/>
      </xdr:nvSpPr>
      <xdr:spPr>
        <a:xfrm>
          <a:off x="10621645"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534035" cy="156210"/>
    <xdr:sp>
      <xdr:nvSpPr>
        <xdr:cNvPr id="240" name="textbox12"/>
        <xdr:cNvSpPr txBox="1"/>
      </xdr:nvSpPr>
      <xdr:spPr>
        <a:xfrm>
          <a:off x="10621645" y="986790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329565" cy="156210"/>
    <xdr:sp>
      <xdr:nvSpPr>
        <xdr:cNvPr id="241" name="textbox12"/>
        <xdr:cNvSpPr txBox="1"/>
      </xdr:nvSpPr>
      <xdr:spPr>
        <a:xfrm>
          <a:off x="10621645"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329565" cy="156210"/>
    <xdr:sp>
      <xdr:nvSpPr>
        <xdr:cNvPr id="242" name="textbox12"/>
        <xdr:cNvSpPr txBox="1"/>
      </xdr:nvSpPr>
      <xdr:spPr>
        <a:xfrm>
          <a:off x="10621645"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534035" cy="156210"/>
    <xdr:sp>
      <xdr:nvSpPr>
        <xdr:cNvPr id="243" name="textbox12"/>
        <xdr:cNvSpPr txBox="1"/>
      </xdr:nvSpPr>
      <xdr:spPr>
        <a:xfrm>
          <a:off x="10621645" y="986790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738505" cy="156210"/>
    <xdr:sp>
      <xdr:nvSpPr>
        <xdr:cNvPr id="244" name="textbox12"/>
        <xdr:cNvSpPr txBox="1"/>
      </xdr:nvSpPr>
      <xdr:spPr>
        <a:xfrm>
          <a:off x="10621645" y="986790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329565" cy="156210"/>
    <xdr:sp>
      <xdr:nvSpPr>
        <xdr:cNvPr id="245" name="textbox12"/>
        <xdr:cNvSpPr txBox="1"/>
      </xdr:nvSpPr>
      <xdr:spPr>
        <a:xfrm>
          <a:off x="10621645"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329565" cy="156210"/>
    <xdr:sp>
      <xdr:nvSpPr>
        <xdr:cNvPr id="246" name="textbox12"/>
        <xdr:cNvSpPr txBox="1"/>
      </xdr:nvSpPr>
      <xdr:spPr>
        <a:xfrm>
          <a:off x="10621645"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534035" cy="156210"/>
    <xdr:sp>
      <xdr:nvSpPr>
        <xdr:cNvPr id="248" name="textbox12"/>
        <xdr:cNvSpPr txBox="1"/>
      </xdr:nvSpPr>
      <xdr:spPr>
        <a:xfrm>
          <a:off x="10621645" y="986790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738505" cy="156210"/>
    <xdr:sp>
      <xdr:nvSpPr>
        <xdr:cNvPr id="249" name="textbox12"/>
        <xdr:cNvSpPr txBox="1"/>
      </xdr:nvSpPr>
      <xdr:spPr>
        <a:xfrm>
          <a:off x="10621645" y="986790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329565" cy="156210"/>
    <xdr:sp>
      <xdr:nvSpPr>
        <xdr:cNvPr id="250" name="textbox12"/>
        <xdr:cNvSpPr txBox="1"/>
      </xdr:nvSpPr>
      <xdr:spPr>
        <a:xfrm>
          <a:off x="11907520"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329565" cy="156210"/>
    <xdr:sp>
      <xdr:nvSpPr>
        <xdr:cNvPr id="251" name="textbox12"/>
        <xdr:cNvSpPr txBox="1"/>
      </xdr:nvSpPr>
      <xdr:spPr>
        <a:xfrm>
          <a:off x="11907520"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534035" cy="156210"/>
    <xdr:sp>
      <xdr:nvSpPr>
        <xdr:cNvPr id="252" name="textbox12"/>
        <xdr:cNvSpPr txBox="1"/>
      </xdr:nvSpPr>
      <xdr:spPr>
        <a:xfrm>
          <a:off x="11907520" y="986790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738505" cy="156210"/>
    <xdr:sp>
      <xdr:nvSpPr>
        <xdr:cNvPr id="253" name="textbox12"/>
        <xdr:cNvSpPr txBox="1"/>
      </xdr:nvSpPr>
      <xdr:spPr>
        <a:xfrm>
          <a:off x="11907520" y="986790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329565" cy="156210"/>
    <xdr:sp>
      <xdr:nvSpPr>
        <xdr:cNvPr id="254" name="textbox12"/>
        <xdr:cNvSpPr txBox="1"/>
      </xdr:nvSpPr>
      <xdr:spPr>
        <a:xfrm>
          <a:off x="11907520"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329565" cy="156210"/>
    <xdr:sp>
      <xdr:nvSpPr>
        <xdr:cNvPr id="256" name="textbox12"/>
        <xdr:cNvSpPr txBox="1"/>
      </xdr:nvSpPr>
      <xdr:spPr>
        <a:xfrm>
          <a:off x="11907520"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534035" cy="156210"/>
    <xdr:sp>
      <xdr:nvSpPr>
        <xdr:cNvPr id="257" name="textbox12"/>
        <xdr:cNvSpPr txBox="1"/>
      </xdr:nvSpPr>
      <xdr:spPr>
        <a:xfrm>
          <a:off x="11907520" y="986790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738505" cy="156210"/>
    <xdr:sp>
      <xdr:nvSpPr>
        <xdr:cNvPr id="258" name="textbox12"/>
        <xdr:cNvSpPr txBox="1"/>
      </xdr:nvSpPr>
      <xdr:spPr>
        <a:xfrm>
          <a:off x="11907520" y="986790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329565" cy="156210"/>
    <xdr:sp>
      <xdr:nvSpPr>
        <xdr:cNvPr id="259" name="textbox12"/>
        <xdr:cNvSpPr txBox="1"/>
      </xdr:nvSpPr>
      <xdr:spPr>
        <a:xfrm>
          <a:off x="10621645"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329565" cy="156210"/>
    <xdr:sp>
      <xdr:nvSpPr>
        <xdr:cNvPr id="260" name="textbox12"/>
        <xdr:cNvSpPr txBox="1"/>
      </xdr:nvSpPr>
      <xdr:spPr>
        <a:xfrm>
          <a:off x="10621645"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534035" cy="156210"/>
    <xdr:sp>
      <xdr:nvSpPr>
        <xdr:cNvPr id="261" name="textbox12"/>
        <xdr:cNvSpPr txBox="1"/>
      </xdr:nvSpPr>
      <xdr:spPr>
        <a:xfrm>
          <a:off x="10621645" y="986790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738505" cy="156210"/>
    <xdr:sp>
      <xdr:nvSpPr>
        <xdr:cNvPr id="262" name="textbox12"/>
        <xdr:cNvSpPr txBox="1"/>
      </xdr:nvSpPr>
      <xdr:spPr>
        <a:xfrm>
          <a:off x="10621645" y="986790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329565" cy="156210"/>
    <xdr:sp>
      <xdr:nvSpPr>
        <xdr:cNvPr id="263" name="textbox12"/>
        <xdr:cNvSpPr txBox="1"/>
      </xdr:nvSpPr>
      <xdr:spPr>
        <a:xfrm>
          <a:off x="10621645"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329565" cy="156210"/>
    <xdr:sp>
      <xdr:nvSpPr>
        <xdr:cNvPr id="264" name="textbox12"/>
        <xdr:cNvSpPr txBox="1"/>
      </xdr:nvSpPr>
      <xdr:spPr>
        <a:xfrm>
          <a:off x="10621645"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534035" cy="156210"/>
    <xdr:sp>
      <xdr:nvSpPr>
        <xdr:cNvPr id="265" name="textbox12"/>
        <xdr:cNvSpPr txBox="1"/>
      </xdr:nvSpPr>
      <xdr:spPr>
        <a:xfrm>
          <a:off x="10621645" y="986790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136</xdr:row>
      <xdr:rowOff>0</xdr:rowOff>
    </xdr:from>
    <xdr:ext cx="738505" cy="156210"/>
    <xdr:sp>
      <xdr:nvSpPr>
        <xdr:cNvPr id="266" name="textbox12"/>
        <xdr:cNvSpPr txBox="1"/>
      </xdr:nvSpPr>
      <xdr:spPr>
        <a:xfrm>
          <a:off x="10621645" y="986790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329565" cy="156210"/>
    <xdr:sp>
      <xdr:nvSpPr>
        <xdr:cNvPr id="267" name="textbox12"/>
        <xdr:cNvSpPr txBox="1"/>
      </xdr:nvSpPr>
      <xdr:spPr>
        <a:xfrm>
          <a:off x="11907520"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329565" cy="156210"/>
    <xdr:sp>
      <xdr:nvSpPr>
        <xdr:cNvPr id="268" name="textbox12"/>
        <xdr:cNvSpPr txBox="1"/>
      </xdr:nvSpPr>
      <xdr:spPr>
        <a:xfrm>
          <a:off x="11907520"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534035" cy="156210"/>
    <xdr:sp>
      <xdr:nvSpPr>
        <xdr:cNvPr id="269" name="textbox12"/>
        <xdr:cNvSpPr txBox="1"/>
      </xdr:nvSpPr>
      <xdr:spPr>
        <a:xfrm>
          <a:off x="11907520" y="986790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738505" cy="156210"/>
    <xdr:sp>
      <xdr:nvSpPr>
        <xdr:cNvPr id="270" name="textbox12"/>
        <xdr:cNvSpPr txBox="1"/>
      </xdr:nvSpPr>
      <xdr:spPr>
        <a:xfrm>
          <a:off x="11907520" y="986790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329565" cy="156210"/>
    <xdr:sp>
      <xdr:nvSpPr>
        <xdr:cNvPr id="271" name="textbox12"/>
        <xdr:cNvSpPr txBox="1"/>
      </xdr:nvSpPr>
      <xdr:spPr>
        <a:xfrm>
          <a:off x="11907520"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329565" cy="156210"/>
    <xdr:sp>
      <xdr:nvSpPr>
        <xdr:cNvPr id="272" name="textbox12"/>
        <xdr:cNvSpPr txBox="1"/>
      </xdr:nvSpPr>
      <xdr:spPr>
        <a:xfrm>
          <a:off x="11907520" y="986790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534035" cy="156210"/>
    <xdr:sp>
      <xdr:nvSpPr>
        <xdr:cNvPr id="273" name="textbox12"/>
        <xdr:cNvSpPr txBox="1"/>
      </xdr:nvSpPr>
      <xdr:spPr>
        <a:xfrm>
          <a:off x="11907520" y="986790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136</xdr:row>
      <xdr:rowOff>0</xdr:rowOff>
    </xdr:from>
    <xdr:ext cx="738505" cy="156210"/>
    <xdr:sp>
      <xdr:nvSpPr>
        <xdr:cNvPr id="274" name="textbox12"/>
        <xdr:cNvSpPr txBox="1"/>
      </xdr:nvSpPr>
      <xdr:spPr>
        <a:xfrm>
          <a:off x="11907520" y="986790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68</xdr:row>
      <xdr:rowOff>0</xdr:rowOff>
    </xdr:from>
    <xdr:ext cx="624203" cy="156210"/>
    <xdr:sp>
      <xdr:nvSpPr>
        <xdr:cNvPr id="277" name="textbox12"/>
        <xdr:cNvSpPr txBox="1"/>
      </xdr:nvSpPr>
      <xdr:spPr>
        <a:xfrm>
          <a:off x="10621645" y="45466000"/>
          <a:ext cx="6242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42</xdr:row>
      <xdr:rowOff>0</xdr:rowOff>
    </xdr:from>
    <xdr:ext cx="624203" cy="156210"/>
    <xdr:sp>
      <xdr:nvSpPr>
        <xdr:cNvPr id="278" name="textbox12"/>
        <xdr:cNvSpPr txBox="1"/>
      </xdr:nvSpPr>
      <xdr:spPr>
        <a:xfrm>
          <a:off x="10621645" y="26289000"/>
          <a:ext cx="6242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279"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281"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283"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284"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285"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286"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287"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288"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292"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293"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294"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296"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297"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298"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299"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300"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301"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302"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303"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304"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06"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07"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08"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10"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12"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313"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314"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315"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318"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319"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20"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21"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22"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23"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24"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326"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327"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328"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329"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330"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31"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32"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33"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34"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35"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336"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337"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338"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339"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39</xdr:row>
      <xdr:rowOff>0</xdr:rowOff>
    </xdr:from>
    <xdr:ext cx="374649" cy="156210"/>
    <xdr:sp>
      <xdr:nvSpPr>
        <xdr:cNvPr id="340" name="textbox12"/>
        <xdr:cNvSpPr txBox="1"/>
      </xdr:nvSpPr>
      <xdr:spPr>
        <a:xfrm>
          <a:off x="10621645" y="250063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42"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43"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44"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45"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46"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47"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48"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49"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50"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51"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52"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53"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54"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55"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56"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57"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58"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59"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61"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62"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63"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64"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65"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66"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67"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68"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69"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70"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71"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72"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73"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74"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75"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76"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43</xdr:row>
      <xdr:rowOff>0</xdr:rowOff>
    </xdr:from>
    <xdr:ext cx="374649" cy="156210"/>
    <xdr:sp>
      <xdr:nvSpPr>
        <xdr:cNvPr id="377" name="textbox12"/>
        <xdr:cNvSpPr txBox="1"/>
      </xdr:nvSpPr>
      <xdr:spPr>
        <a:xfrm>
          <a:off x="10621645" y="269367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78"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79"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80"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81"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82"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83"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84"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85"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86"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87"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88"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89"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90"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91"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92"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93"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94"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95"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96"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97"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98"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399"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400"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401"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40</xdr:row>
      <xdr:rowOff>0</xdr:rowOff>
    </xdr:from>
    <xdr:ext cx="374649" cy="156210"/>
    <xdr:sp>
      <xdr:nvSpPr>
        <xdr:cNvPr id="402" name="textbox12"/>
        <xdr:cNvSpPr txBox="1"/>
      </xdr:nvSpPr>
      <xdr:spPr>
        <a:xfrm>
          <a:off x="10621645" y="253619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03"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04"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05"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06"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07"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08"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09"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10"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11"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12"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13"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14"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15"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16"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17"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18"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19"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21"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22"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23"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24"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25"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26"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27"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28"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29"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30"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31"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32"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44</xdr:row>
      <xdr:rowOff>0</xdr:rowOff>
    </xdr:from>
    <xdr:ext cx="374649" cy="156210"/>
    <xdr:sp>
      <xdr:nvSpPr>
        <xdr:cNvPr id="433" name="textbox12"/>
        <xdr:cNvSpPr txBox="1"/>
      </xdr:nvSpPr>
      <xdr:spPr>
        <a:xfrm>
          <a:off x="10621645" y="27406600"/>
          <a:ext cx="37465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47</xdr:row>
      <xdr:rowOff>0</xdr:rowOff>
    </xdr:from>
    <xdr:ext cx="374649" cy="161290"/>
    <xdr:sp>
      <xdr:nvSpPr>
        <xdr:cNvPr id="434" name="textbox12"/>
        <xdr:cNvSpPr txBox="1"/>
      </xdr:nvSpPr>
      <xdr:spPr>
        <a:xfrm>
          <a:off x="10621645" y="29248100"/>
          <a:ext cx="374650" cy="16129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47</xdr:row>
      <xdr:rowOff>0</xdr:rowOff>
    </xdr:from>
    <xdr:ext cx="374649" cy="161290"/>
    <xdr:sp>
      <xdr:nvSpPr>
        <xdr:cNvPr id="435" name="textbox12"/>
        <xdr:cNvSpPr txBox="1"/>
      </xdr:nvSpPr>
      <xdr:spPr>
        <a:xfrm>
          <a:off x="10621645" y="29248100"/>
          <a:ext cx="374650" cy="16129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52</xdr:row>
      <xdr:rowOff>0</xdr:rowOff>
    </xdr:from>
    <xdr:ext cx="1447165" cy="156210"/>
    <xdr:sp>
      <xdr:nvSpPr>
        <xdr:cNvPr id="437" name="textbox12"/>
        <xdr:cNvSpPr txBox="1"/>
      </xdr:nvSpPr>
      <xdr:spPr>
        <a:xfrm>
          <a:off x="10621645" y="33655000"/>
          <a:ext cx="14471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52</xdr:row>
      <xdr:rowOff>0</xdr:rowOff>
    </xdr:from>
    <xdr:to>
      <xdr:col>16</xdr:col>
      <xdr:colOff>107315</xdr:colOff>
      <xdr:row>52</xdr:row>
      <xdr:rowOff>153670</xdr:rowOff>
    </xdr:to>
    <xdr:sp>
      <xdr:nvSpPr>
        <xdr:cNvPr id="438" name=" "/>
        <xdr:cNvSpPr txBox="1"/>
      </xdr:nvSpPr>
      <xdr:spPr>
        <a:xfrm>
          <a:off x="10577195" y="33655000"/>
          <a:ext cx="37909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15</xdr:col>
      <xdr:colOff>204470</xdr:colOff>
      <xdr:row>52</xdr:row>
      <xdr:rowOff>0</xdr:rowOff>
    </xdr:from>
    <xdr:to>
      <xdr:col>17</xdr:col>
      <xdr:colOff>16510</xdr:colOff>
      <xdr:row>52</xdr:row>
      <xdr:rowOff>153670</xdr:rowOff>
    </xdr:to>
    <xdr:sp>
      <xdr:nvSpPr>
        <xdr:cNvPr id="439" name=" "/>
        <xdr:cNvSpPr txBox="1"/>
      </xdr:nvSpPr>
      <xdr:spPr>
        <a:xfrm>
          <a:off x="10577195" y="33655000"/>
          <a:ext cx="58356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15</xdr:col>
      <xdr:colOff>249554</xdr:colOff>
      <xdr:row>52</xdr:row>
      <xdr:rowOff>0</xdr:rowOff>
    </xdr:from>
    <xdr:ext cx="738505" cy="156210"/>
    <xdr:sp>
      <xdr:nvSpPr>
        <xdr:cNvPr id="440" name="textbox12"/>
        <xdr:cNvSpPr txBox="1"/>
      </xdr:nvSpPr>
      <xdr:spPr>
        <a:xfrm>
          <a:off x="10621645" y="336550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63</xdr:row>
      <xdr:rowOff>0</xdr:rowOff>
    </xdr:from>
    <xdr:ext cx="1447165" cy="156210"/>
    <xdr:sp>
      <xdr:nvSpPr>
        <xdr:cNvPr id="441" name="textbox12"/>
        <xdr:cNvSpPr txBox="1"/>
      </xdr:nvSpPr>
      <xdr:spPr>
        <a:xfrm>
          <a:off x="10621645" y="41973500"/>
          <a:ext cx="14471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171450</xdr:colOff>
      <xdr:row>63</xdr:row>
      <xdr:rowOff>0</xdr:rowOff>
    </xdr:from>
    <xdr:to>
      <xdr:col>16</xdr:col>
      <xdr:colOff>74295</xdr:colOff>
      <xdr:row>63</xdr:row>
      <xdr:rowOff>153670</xdr:rowOff>
    </xdr:to>
    <xdr:sp>
      <xdr:nvSpPr>
        <xdr:cNvPr id="442" name=" "/>
        <xdr:cNvSpPr txBox="1"/>
      </xdr:nvSpPr>
      <xdr:spPr>
        <a:xfrm>
          <a:off x="10544175" y="41973500"/>
          <a:ext cx="37909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15</xdr:col>
      <xdr:colOff>171450</xdr:colOff>
      <xdr:row>63</xdr:row>
      <xdr:rowOff>0</xdr:rowOff>
    </xdr:from>
    <xdr:to>
      <xdr:col>16</xdr:col>
      <xdr:colOff>278765</xdr:colOff>
      <xdr:row>63</xdr:row>
      <xdr:rowOff>153670</xdr:rowOff>
    </xdr:to>
    <xdr:sp>
      <xdr:nvSpPr>
        <xdr:cNvPr id="443" name=" "/>
        <xdr:cNvSpPr txBox="1"/>
      </xdr:nvSpPr>
      <xdr:spPr>
        <a:xfrm>
          <a:off x="10544175" y="41973500"/>
          <a:ext cx="58356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15</xdr:col>
      <xdr:colOff>171450</xdr:colOff>
      <xdr:row>63</xdr:row>
      <xdr:rowOff>0</xdr:rowOff>
    </xdr:from>
    <xdr:to>
      <xdr:col>16</xdr:col>
      <xdr:colOff>278765</xdr:colOff>
      <xdr:row>63</xdr:row>
      <xdr:rowOff>153670</xdr:rowOff>
    </xdr:to>
    <xdr:sp>
      <xdr:nvSpPr>
        <xdr:cNvPr id="445" name=" "/>
        <xdr:cNvSpPr txBox="1"/>
      </xdr:nvSpPr>
      <xdr:spPr>
        <a:xfrm>
          <a:off x="10544175" y="41973500"/>
          <a:ext cx="58356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15</xdr:col>
      <xdr:colOff>249554</xdr:colOff>
      <xdr:row>63</xdr:row>
      <xdr:rowOff>0</xdr:rowOff>
    </xdr:from>
    <xdr:ext cx="738505" cy="156210"/>
    <xdr:sp>
      <xdr:nvSpPr>
        <xdr:cNvPr id="446" name="textbox12"/>
        <xdr:cNvSpPr txBox="1"/>
      </xdr:nvSpPr>
      <xdr:spPr>
        <a:xfrm>
          <a:off x="10621645" y="419735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212490</xdr:colOff>
      <xdr:row>8</xdr:row>
      <xdr:rowOff>0</xdr:rowOff>
    </xdr:from>
    <xdr:to>
      <xdr:col>15</xdr:col>
      <xdr:colOff>387115</xdr:colOff>
      <xdr:row>8</xdr:row>
      <xdr:rowOff>153670</xdr:rowOff>
    </xdr:to>
    <xdr:sp>
      <xdr:nvSpPr>
        <xdr:cNvPr id="2" name=" "/>
        <xdr:cNvSpPr txBox="1"/>
      </xdr:nvSpPr>
      <xdr:spPr>
        <a:xfrm>
          <a:off x="10499090" y="5895975"/>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2</xdr:row>
      <xdr:rowOff>0</xdr:rowOff>
    </xdr:from>
    <xdr:ext cx="125095" cy="156210"/>
    <xdr:sp>
      <xdr:nvSpPr>
        <xdr:cNvPr id="3" name="textbox12"/>
        <xdr:cNvSpPr txBox="1"/>
      </xdr:nvSpPr>
      <xdr:spPr>
        <a:xfrm>
          <a:off x="10535920" y="2085975"/>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10</xdr:row>
      <xdr:rowOff>0</xdr:rowOff>
    </xdr:from>
    <xdr:ext cx="125095" cy="156210"/>
    <xdr:sp>
      <xdr:nvSpPr>
        <xdr:cNvPr id="4" name="textbox12"/>
        <xdr:cNvSpPr txBox="1"/>
      </xdr:nvSpPr>
      <xdr:spPr>
        <a:xfrm>
          <a:off x="10535920" y="8791575"/>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212490</xdr:colOff>
      <xdr:row>8</xdr:row>
      <xdr:rowOff>0</xdr:rowOff>
    </xdr:from>
    <xdr:to>
      <xdr:col>15</xdr:col>
      <xdr:colOff>387115</xdr:colOff>
      <xdr:row>8</xdr:row>
      <xdr:rowOff>153670</xdr:rowOff>
    </xdr:to>
    <xdr:sp>
      <xdr:nvSpPr>
        <xdr:cNvPr id="2" name=" "/>
        <xdr:cNvSpPr txBox="1"/>
      </xdr:nvSpPr>
      <xdr:spPr>
        <a:xfrm>
          <a:off x="10499090" y="8772525"/>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21</xdr:row>
      <xdr:rowOff>0</xdr:rowOff>
    </xdr:from>
    <xdr:ext cx="873757" cy="156210"/>
    <xdr:sp>
      <xdr:nvSpPr>
        <xdr:cNvPr id="3" name="textbox12"/>
        <xdr:cNvSpPr txBox="1"/>
      </xdr:nvSpPr>
      <xdr:spPr>
        <a:xfrm>
          <a:off x="10535920" y="28155900"/>
          <a:ext cx="87376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7" name="textbox12"/>
        <xdr:cNvSpPr txBox="1"/>
      </xdr:nvSpPr>
      <xdr:spPr>
        <a:xfrm>
          <a:off x="10535920" y="2981325"/>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125095" cy="156210"/>
    <xdr:sp>
      <xdr:nvSpPr>
        <xdr:cNvPr id="8" name="textbox12"/>
        <xdr:cNvSpPr txBox="1"/>
      </xdr:nvSpPr>
      <xdr:spPr>
        <a:xfrm>
          <a:off x="10535920" y="9991725"/>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36</xdr:row>
      <xdr:rowOff>0</xdr:rowOff>
    </xdr:from>
    <xdr:to>
      <xdr:col>16</xdr:col>
      <xdr:colOff>457835</xdr:colOff>
      <xdr:row>36</xdr:row>
      <xdr:rowOff>152400</xdr:rowOff>
    </xdr:to>
    <xdr:sp>
      <xdr:nvSpPr>
        <xdr:cNvPr id="9" name=" "/>
        <xdr:cNvSpPr txBox="1"/>
      </xdr:nvSpPr>
      <xdr:spPr>
        <a:xfrm>
          <a:off x="10491470" y="54092475"/>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image" Target="../media/image1.wmf"/><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Q140"/>
  <sheetViews>
    <sheetView tabSelected="1" workbookViewId="0">
      <selection activeCell="L8" sqref="L8"/>
    </sheetView>
  </sheetViews>
  <sheetFormatPr defaultColWidth="7" defaultRowHeight="12.75" customHeight="1"/>
  <cols>
    <col min="1" max="1" width="2.875" style="37" customWidth="1"/>
    <col min="2" max="2" width="6.625" style="38" customWidth="1"/>
    <col min="3" max="3" width="7.05833333333333" style="38" customWidth="1"/>
    <col min="4" max="4" width="9.35" style="38" customWidth="1"/>
    <col min="5" max="5" width="6.125" style="38" customWidth="1"/>
    <col min="6" max="6" width="8.28333333333333" style="38" customWidth="1"/>
    <col min="7" max="7" width="11.75" style="38" customWidth="1"/>
    <col min="8" max="8" width="3.8" style="38" customWidth="1"/>
    <col min="9" max="9" width="7.46666666666667" style="38" customWidth="1"/>
    <col min="10" max="10" width="9.88333333333333" style="38" customWidth="1"/>
    <col min="11" max="11" width="9.45833333333333" style="38" customWidth="1"/>
    <col min="12" max="12" width="10.575" style="38" customWidth="1"/>
    <col min="13" max="13" width="30.875" style="38" customWidth="1"/>
    <col min="14" max="14" width="6.5" style="39" customWidth="1"/>
    <col min="15" max="15" width="5.5" style="39" customWidth="1"/>
    <col min="16" max="16" width="6.25" style="39" customWidth="1"/>
    <col min="17" max="17" width="3.875" style="39" customWidth="1"/>
    <col min="18" max="18" width="6.75" style="39" customWidth="1"/>
    <col min="19" max="19" width="6.625" style="39" customWidth="1"/>
    <col min="20" max="20" width="3.7" style="39" customWidth="1"/>
    <col min="21" max="22" width="7.125" style="39" customWidth="1"/>
    <col min="23" max="23" width="43.125" style="38" customWidth="1"/>
    <col min="24" max="29" width="7" style="34"/>
    <col min="30" max="16382" width="11" style="34"/>
    <col min="16383" max="16384" width="7" style="34"/>
  </cols>
  <sheetData>
    <row r="1" s="21" customFormat="1" ht="60" customHeight="1" spans="1:23">
      <c r="A1" s="1" t="s">
        <v>0</v>
      </c>
      <c r="B1" s="2"/>
      <c r="C1" s="2"/>
      <c r="D1" s="2"/>
      <c r="E1" s="2"/>
      <c r="F1" s="2"/>
      <c r="G1" s="2"/>
      <c r="H1" s="2"/>
      <c r="I1" s="2"/>
      <c r="J1" s="2"/>
      <c r="K1" s="2"/>
      <c r="L1" s="2"/>
      <c r="M1" s="2"/>
      <c r="N1" s="2"/>
      <c r="O1" s="2"/>
      <c r="P1" s="2"/>
      <c r="Q1" s="2"/>
      <c r="R1" s="2"/>
      <c r="S1" s="2"/>
      <c r="T1" s="2"/>
      <c r="U1" s="2"/>
      <c r="V1" s="2"/>
      <c r="W1" s="2"/>
    </row>
    <row r="2" s="22" customFormat="1" ht="10.5" spans="1:23">
      <c r="A2" s="3" t="s">
        <v>1</v>
      </c>
      <c r="B2" s="3" t="s">
        <v>2</v>
      </c>
      <c r="C2" s="3"/>
      <c r="D2" s="3"/>
      <c r="E2" s="3" t="s">
        <v>3</v>
      </c>
      <c r="F2" s="3" t="s">
        <v>4</v>
      </c>
      <c r="G2" s="3" t="s">
        <v>5</v>
      </c>
      <c r="H2" s="3" t="s">
        <v>6</v>
      </c>
      <c r="I2" s="3" t="s">
        <v>7</v>
      </c>
      <c r="J2" s="3" t="s">
        <v>8</v>
      </c>
      <c r="K2" s="3"/>
      <c r="L2" s="3" t="s">
        <v>9</v>
      </c>
      <c r="M2" s="3" t="s">
        <v>10</v>
      </c>
      <c r="N2" s="3" t="s">
        <v>11</v>
      </c>
      <c r="O2" s="3"/>
      <c r="P2" s="3"/>
      <c r="Q2" s="3" t="s">
        <v>12</v>
      </c>
      <c r="R2" s="3"/>
      <c r="S2" s="3"/>
      <c r="T2" s="3"/>
      <c r="U2" s="3"/>
      <c r="V2" s="3"/>
      <c r="W2" s="3" t="s">
        <v>13</v>
      </c>
    </row>
    <row r="3" s="22" customFormat="1" ht="10.5" spans="1:23">
      <c r="A3" s="3"/>
      <c r="B3" s="3" t="s">
        <v>14</v>
      </c>
      <c r="C3" s="3" t="s">
        <v>15</v>
      </c>
      <c r="D3" s="3" t="s">
        <v>16</v>
      </c>
      <c r="E3" s="3"/>
      <c r="F3" s="3"/>
      <c r="G3" s="3"/>
      <c r="H3" s="3"/>
      <c r="I3" s="3"/>
      <c r="J3" s="3" t="s">
        <v>17</v>
      </c>
      <c r="K3" s="3" t="s">
        <v>18</v>
      </c>
      <c r="L3" s="3"/>
      <c r="M3" s="3"/>
      <c r="N3" s="3" t="s">
        <v>19</v>
      </c>
      <c r="O3" s="3" t="s">
        <v>20</v>
      </c>
      <c r="P3" s="3"/>
      <c r="Q3" s="3" t="s">
        <v>21</v>
      </c>
      <c r="R3" s="3" t="s">
        <v>22</v>
      </c>
      <c r="S3" s="3" t="s">
        <v>23</v>
      </c>
      <c r="T3" s="3" t="s">
        <v>20</v>
      </c>
      <c r="U3" s="3"/>
      <c r="V3" s="3"/>
      <c r="W3" s="3"/>
    </row>
    <row r="4" s="22" customFormat="1" ht="63" spans="1:23">
      <c r="A4" s="3"/>
      <c r="B4" s="3"/>
      <c r="C4" s="3"/>
      <c r="D4" s="3"/>
      <c r="E4" s="3"/>
      <c r="F4" s="3"/>
      <c r="G4" s="3"/>
      <c r="H4" s="3"/>
      <c r="I4" s="3"/>
      <c r="J4" s="3"/>
      <c r="K4" s="3"/>
      <c r="L4" s="3"/>
      <c r="M4" s="3"/>
      <c r="N4" s="3"/>
      <c r="O4" s="3" t="s">
        <v>24</v>
      </c>
      <c r="P4" s="3" t="s">
        <v>25</v>
      </c>
      <c r="Q4" s="3"/>
      <c r="R4" s="3"/>
      <c r="S4" s="3"/>
      <c r="T4" s="3" t="s">
        <v>26</v>
      </c>
      <c r="U4" s="3" t="s">
        <v>27</v>
      </c>
      <c r="V4" s="3" t="s">
        <v>28</v>
      </c>
      <c r="W4" s="3"/>
    </row>
    <row r="5" ht="66" customHeight="1" spans="1:23">
      <c r="A5" s="40">
        <v>1</v>
      </c>
      <c r="B5" s="40" t="s">
        <v>29</v>
      </c>
      <c r="C5" s="41" t="s">
        <v>30</v>
      </c>
      <c r="D5" s="40" t="s">
        <v>31</v>
      </c>
      <c r="E5" s="40" t="s">
        <v>32</v>
      </c>
      <c r="F5" s="40" t="s">
        <v>33</v>
      </c>
      <c r="G5" s="40" t="s">
        <v>34</v>
      </c>
      <c r="H5" s="40" t="s">
        <v>35</v>
      </c>
      <c r="I5" s="46" t="s">
        <v>33</v>
      </c>
      <c r="J5" s="46">
        <v>46023</v>
      </c>
      <c r="K5" s="46">
        <v>46357</v>
      </c>
      <c r="L5" s="40" t="s">
        <v>32</v>
      </c>
      <c r="M5" s="46" t="s">
        <v>36</v>
      </c>
      <c r="N5" s="40">
        <v>1000</v>
      </c>
      <c r="O5" s="40">
        <v>1000</v>
      </c>
      <c r="P5" s="40">
        <v>0</v>
      </c>
      <c r="Q5" s="40">
        <v>3</v>
      </c>
      <c r="R5" s="40">
        <v>320</v>
      </c>
      <c r="S5" s="40">
        <v>1300</v>
      </c>
      <c r="T5" s="40">
        <v>0</v>
      </c>
      <c r="U5" s="40">
        <v>0</v>
      </c>
      <c r="V5" s="40">
        <v>0</v>
      </c>
      <c r="W5" s="40" t="s">
        <v>37</v>
      </c>
    </row>
    <row r="6" ht="35" customHeight="1" spans="1:23">
      <c r="A6" s="42"/>
      <c r="B6" s="42"/>
      <c r="C6" s="42"/>
      <c r="D6" s="42"/>
      <c r="E6" s="42"/>
      <c r="F6" s="42"/>
      <c r="G6" s="42"/>
      <c r="H6" s="42"/>
      <c r="I6" s="42"/>
      <c r="J6" s="42"/>
      <c r="K6" s="42"/>
      <c r="L6" s="42"/>
      <c r="M6" s="41" t="s">
        <v>38</v>
      </c>
      <c r="N6" s="40">
        <v>1000</v>
      </c>
      <c r="O6" s="47"/>
      <c r="P6" s="47"/>
      <c r="Q6" s="47"/>
      <c r="R6" s="47"/>
      <c r="S6" s="47"/>
      <c r="T6" s="47"/>
      <c r="U6" s="47"/>
      <c r="V6" s="47"/>
      <c r="W6" s="42"/>
    </row>
    <row r="7" s="23" customFormat="1" ht="65" customHeight="1" spans="1:23">
      <c r="A7" s="4">
        <v>2</v>
      </c>
      <c r="B7" s="4" t="s">
        <v>39</v>
      </c>
      <c r="C7" s="4" t="s">
        <v>40</v>
      </c>
      <c r="D7" s="4" t="s">
        <v>41</v>
      </c>
      <c r="E7" s="44" t="s">
        <v>42</v>
      </c>
      <c r="F7" s="4" t="s">
        <v>43</v>
      </c>
      <c r="G7" s="4" t="s">
        <v>44</v>
      </c>
      <c r="H7" s="4" t="s">
        <v>35</v>
      </c>
      <c r="I7" s="4" t="s">
        <v>45</v>
      </c>
      <c r="J7" s="44" t="s">
        <v>46</v>
      </c>
      <c r="K7" s="44" t="s">
        <v>47</v>
      </c>
      <c r="L7" s="4" t="s">
        <v>43</v>
      </c>
      <c r="M7" s="4" t="s">
        <v>48</v>
      </c>
      <c r="N7" s="4">
        <v>45</v>
      </c>
      <c r="O7" s="4">
        <v>45</v>
      </c>
      <c r="P7" s="4">
        <v>0</v>
      </c>
      <c r="Q7" s="4">
        <v>1</v>
      </c>
      <c r="R7" s="4">
        <v>102</v>
      </c>
      <c r="S7" s="4">
        <v>345</v>
      </c>
      <c r="T7" s="4">
        <v>1</v>
      </c>
      <c r="U7" s="4">
        <v>25</v>
      </c>
      <c r="V7" s="4">
        <v>82</v>
      </c>
      <c r="W7" s="4" t="s">
        <v>49</v>
      </c>
    </row>
    <row r="8" s="23" customFormat="1" ht="48" spans="1:23">
      <c r="A8" s="4">
        <v>3</v>
      </c>
      <c r="B8" s="4" t="s">
        <v>29</v>
      </c>
      <c r="C8" s="4" t="s">
        <v>50</v>
      </c>
      <c r="D8" s="4" t="s">
        <v>51</v>
      </c>
      <c r="E8" s="4" t="s">
        <v>52</v>
      </c>
      <c r="F8" s="4" t="s">
        <v>43</v>
      </c>
      <c r="G8" s="4" t="s">
        <v>53</v>
      </c>
      <c r="H8" s="45" t="s">
        <v>54</v>
      </c>
      <c r="I8" s="43" t="s">
        <v>55</v>
      </c>
      <c r="J8" s="44" t="s">
        <v>47</v>
      </c>
      <c r="K8" s="44" t="s">
        <v>56</v>
      </c>
      <c r="L8" s="4" t="s">
        <v>43</v>
      </c>
      <c r="M8" s="4" t="s">
        <v>57</v>
      </c>
      <c r="N8" s="4">
        <v>10</v>
      </c>
      <c r="O8" s="4">
        <v>10</v>
      </c>
      <c r="P8" s="4">
        <v>0</v>
      </c>
      <c r="Q8" s="4">
        <v>1</v>
      </c>
      <c r="R8" s="10">
        <v>42</v>
      </c>
      <c r="S8" s="10">
        <v>197</v>
      </c>
      <c r="T8" s="10">
        <v>1</v>
      </c>
      <c r="U8" s="10">
        <v>5</v>
      </c>
      <c r="V8" s="10">
        <v>21</v>
      </c>
      <c r="W8" s="4" t="s">
        <v>58</v>
      </c>
    </row>
    <row r="9" s="23" customFormat="1" ht="72" spans="1:23">
      <c r="A9" s="4">
        <v>4</v>
      </c>
      <c r="B9" s="4" t="s">
        <v>29</v>
      </c>
      <c r="C9" s="4" t="s">
        <v>50</v>
      </c>
      <c r="D9" s="4" t="s">
        <v>51</v>
      </c>
      <c r="E9" s="4" t="s">
        <v>52</v>
      </c>
      <c r="F9" s="4" t="s">
        <v>43</v>
      </c>
      <c r="G9" s="4" t="s">
        <v>59</v>
      </c>
      <c r="H9" s="4" t="s">
        <v>54</v>
      </c>
      <c r="I9" s="4" t="s">
        <v>60</v>
      </c>
      <c r="J9" s="44" t="s">
        <v>46</v>
      </c>
      <c r="K9" s="44" t="s">
        <v>56</v>
      </c>
      <c r="L9" s="4" t="s">
        <v>43</v>
      </c>
      <c r="M9" s="4" t="s">
        <v>61</v>
      </c>
      <c r="N9" s="10">
        <v>25</v>
      </c>
      <c r="O9" s="10">
        <v>25</v>
      </c>
      <c r="P9" s="4">
        <v>0</v>
      </c>
      <c r="Q9" s="4">
        <v>1</v>
      </c>
      <c r="R9" s="4">
        <v>72</v>
      </c>
      <c r="S9" s="4">
        <v>258</v>
      </c>
      <c r="T9" s="4">
        <v>1</v>
      </c>
      <c r="U9" s="4">
        <v>21</v>
      </c>
      <c r="V9" s="4">
        <v>79</v>
      </c>
      <c r="W9" s="4" t="s">
        <v>62</v>
      </c>
    </row>
    <row r="10" s="23" customFormat="1" ht="48" spans="1:23">
      <c r="A10" s="4">
        <v>5</v>
      </c>
      <c r="B10" s="4" t="s">
        <v>29</v>
      </c>
      <c r="C10" s="4" t="s">
        <v>50</v>
      </c>
      <c r="D10" s="4" t="s">
        <v>63</v>
      </c>
      <c r="E10" s="4" t="s">
        <v>52</v>
      </c>
      <c r="F10" s="4" t="s">
        <v>43</v>
      </c>
      <c r="G10" s="4" t="s">
        <v>64</v>
      </c>
      <c r="H10" s="4" t="s">
        <v>54</v>
      </c>
      <c r="I10" s="4" t="s">
        <v>65</v>
      </c>
      <c r="J10" s="44" t="s">
        <v>66</v>
      </c>
      <c r="K10" s="44" t="s">
        <v>67</v>
      </c>
      <c r="L10" s="4" t="s">
        <v>43</v>
      </c>
      <c r="M10" s="4" t="s">
        <v>68</v>
      </c>
      <c r="N10" s="10">
        <v>10</v>
      </c>
      <c r="O10" s="10">
        <v>7</v>
      </c>
      <c r="P10" s="4">
        <v>3</v>
      </c>
      <c r="Q10" s="4">
        <v>1</v>
      </c>
      <c r="R10" s="4">
        <v>368</v>
      </c>
      <c r="S10" s="4">
        <v>1065</v>
      </c>
      <c r="T10" s="4">
        <v>1</v>
      </c>
      <c r="U10" s="4">
        <v>59</v>
      </c>
      <c r="V10" s="4">
        <v>199</v>
      </c>
      <c r="W10" s="4" t="s">
        <v>69</v>
      </c>
    </row>
    <row r="11" s="23" customFormat="1" ht="48" spans="1:23">
      <c r="A11" s="4">
        <v>6</v>
      </c>
      <c r="B11" s="4" t="s">
        <v>29</v>
      </c>
      <c r="C11" s="4" t="s">
        <v>50</v>
      </c>
      <c r="D11" s="4" t="s">
        <v>51</v>
      </c>
      <c r="E11" s="4" t="s">
        <v>52</v>
      </c>
      <c r="F11" s="4" t="s">
        <v>70</v>
      </c>
      <c r="G11" s="43" t="s">
        <v>71</v>
      </c>
      <c r="H11" s="45" t="s">
        <v>35</v>
      </c>
      <c r="I11" s="43" t="s">
        <v>72</v>
      </c>
      <c r="J11" s="44" t="s">
        <v>66</v>
      </c>
      <c r="K11" s="44" t="s">
        <v>67</v>
      </c>
      <c r="L11" s="4" t="s">
        <v>70</v>
      </c>
      <c r="M11" s="43" t="s">
        <v>73</v>
      </c>
      <c r="N11" s="4">
        <v>15</v>
      </c>
      <c r="O11" s="4">
        <v>15</v>
      </c>
      <c r="P11" s="4">
        <v>0</v>
      </c>
      <c r="Q11" s="4">
        <v>1</v>
      </c>
      <c r="R11" s="10">
        <v>40</v>
      </c>
      <c r="S11" s="10">
        <v>159</v>
      </c>
      <c r="T11" s="10">
        <v>1</v>
      </c>
      <c r="U11" s="10">
        <v>21</v>
      </c>
      <c r="V11" s="10">
        <v>56</v>
      </c>
      <c r="W11" s="4" t="s">
        <v>74</v>
      </c>
    </row>
    <row r="12" s="23" customFormat="1" ht="24" spans="1:23">
      <c r="A12" s="4">
        <v>7</v>
      </c>
      <c r="B12" s="4" t="s">
        <v>39</v>
      </c>
      <c r="C12" s="4" t="s">
        <v>40</v>
      </c>
      <c r="D12" s="4" t="s">
        <v>41</v>
      </c>
      <c r="E12" s="44" t="s">
        <v>42</v>
      </c>
      <c r="F12" s="4" t="s">
        <v>70</v>
      </c>
      <c r="G12" s="4" t="s">
        <v>75</v>
      </c>
      <c r="H12" s="4" t="s">
        <v>35</v>
      </c>
      <c r="I12" s="4" t="s">
        <v>76</v>
      </c>
      <c r="J12" s="44" t="s">
        <v>66</v>
      </c>
      <c r="K12" s="44" t="s">
        <v>67</v>
      </c>
      <c r="L12" s="4" t="s">
        <v>70</v>
      </c>
      <c r="M12" s="4" t="s">
        <v>77</v>
      </c>
      <c r="N12" s="10">
        <v>20</v>
      </c>
      <c r="O12" s="10">
        <v>20</v>
      </c>
      <c r="P12" s="4">
        <v>0</v>
      </c>
      <c r="Q12" s="4">
        <v>1</v>
      </c>
      <c r="R12" s="4">
        <v>20</v>
      </c>
      <c r="S12" s="4">
        <v>68</v>
      </c>
      <c r="T12" s="4">
        <v>1</v>
      </c>
      <c r="U12" s="4">
        <v>10</v>
      </c>
      <c r="V12" s="4">
        <v>39</v>
      </c>
      <c r="W12" s="13" t="s">
        <v>78</v>
      </c>
    </row>
    <row r="13" s="23" customFormat="1" ht="48" spans="1:23">
      <c r="A13" s="4">
        <v>8</v>
      </c>
      <c r="B13" s="4" t="s">
        <v>39</v>
      </c>
      <c r="C13" s="4" t="s">
        <v>40</v>
      </c>
      <c r="D13" s="4" t="s">
        <v>41</v>
      </c>
      <c r="E13" s="44" t="s">
        <v>42</v>
      </c>
      <c r="F13" s="4" t="s">
        <v>70</v>
      </c>
      <c r="G13" s="4" t="s">
        <v>79</v>
      </c>
      <c r="H13" s="4" t="s">
        <v>35</v>
      </c>
      <c r="I13" s="4" t="s">
        <v>80</v>
      </c>
      <c r="J13" s="44" t="s">
        <v>66</v>
      </c>
      <c r="K13" s="44" t="s">
        <v>67</v>
      </c>
      <c r="L13" s="4" t="s">
        <v>70</v>
      </c>
      <c r="M13" s="4" t="s">
        <v>81</v>
      </c>
      <c r="N13" s="4">
        <v>30</v>
      </c>
      <c r="O13" s="4">
        <v>30</v>
      </c>
      <c r="P13" s="4">
        <v>0</v>
      </c>
      <c r="Q13" s="4">
        <v>1</v>
      </c>
      <c r="R13" s="4">
        <v>30</v>
      </c>
      <c r="S13" s="4">
        <v>147</v>
      </c>
      <c r="T13" s="4">
        <v>1</v>
      </c>
      <c r="U13" s="4">
        <v>14</v>
      </c>
      <c r="V13" s="4">
        <v>36</v>
      </c>
      <c r="W13" s="4" t="s">
        <v>82</v>
      </c>
    </row>
    <row r="14" s="23" customFormat="1" ht="60" customHeight="1" spans="1:23">
      <c r="A14" s="4">
        <v>9</v>
      </c>
      <c r="B14" s="4" t="s">
        <v>29</v>
      </c>
      <c r="C14" s="4" t="s">
        <v>50</v>
      </c>
      <c r="D14" s="4" t="s">
        <v>51</v>
      </c>
      <c r="E14" s="4" t="s">
        <v>52</v>
      </c>
      <c r="F14" s="4" t="s">
        <v>70</v>
      </c>
      <c r="G14" s="4" t="s">
        <v>71</v>
      </c>
      <c r="H14" s="4" t="s">
        <v>35</v>
      </c>
      <c r="I14" s="4" t="s">
        <v>83</v>
      </c>
      <c r="J14" s="44" t="s">
        <v>66</v>
      </c>
      <c r="K14" s="44" t="s">
        <v>67</v>
      </c>
      <c r="L14" s="4" t="s">
        <v>70</v>
      </c>
      <c r="M14" s="4" t="s">
        <v>84</v>
      </c>
      <c r="N14" s="4">
        <v>30</v>
      </c>
      <c r="O14" s="4">
        <v>30</v>
      </c>
      <c r="P14" s="4">
        <v>0</v>
      </c>
      <c r="Q14" s="4">
        <v>1</v>
      </c>
      <c r="R14" s="4">
        <v>50</v>
      </c>
      <c r="S14" s="4">
        <v>234</v>
      </c>
      <c r="T14" s="4">
        <v>1</v>
      </c>
      <c r="U14" s="4">
        <v>3</v>
      </c>
      <c r="V14" s="4">
        <v>12</v>
      </c>
      <c r="W14" s="4" t="s">
        <v>85</v>
      </c>
    </row>
    <row r="15" s="23" customFormat="1" ht="45" customHeight="1" spans="1:23">
      <c r="A15" s="4">
        <v>10</v>
      </c>
      <c r="B15" s="4" t="s">
        <v>29</v>
      </c>
      <c r="C15" s="4" t="s">
        <v>50</v>
      </c>
      <c r="D15" s="4" t="s">
        <v>86</v>
      </c>
      <c r="E15" s="4" t="s">
        <v>52</v>
      </c>
      <c r="F15" s="4" t="s">
        <v>70</v>
      </c>
      <c r="G15" s="4" t="s">
        <v>87</v>
      </c>
      <c r="H15" s="45" t="s">
        <v>35</v>
      </c>
      <c r="I15" s="43" t="s">
        <v>88</v>
      </c>
      <c r="J15" s="44" t="s">
        <v>46</v>
      </c>
      <c r="K15" s="44" t="s">
        <v>89</v>
      </c>
      <c r="L15" s="4" t="s">
        <v>70</v>
      </c>
      <c r="M15" s="4" t="s">
        <v>90</v>
      </c>
      <c r="N15" s="4">
        <v>2000</v>
      </c>
      <c r="O15" s="4">
        <v>800</v>
      </c>
      <c r="P15" s="4">
        <v>1200</v>
      </c>
      <c r="Q15" s="4">
        <v>1</v>
      </c>
      <c r="R15" s="4">
        <v>50</v>
      </c>
      <c r="S15" s="4">
        <v>234</v>
      </c>
      <c r="T15" s="4">
        <v>1</v>
      </c>
      <c r="U15" s="4">
        <v>3</v>
      </c>
      <c r="V15" s="4">
        <v>12</v>
      </c>
      <c r="W15" s="4" t="s">
        <v>91</v>
      </c>
    </row>
    <row r="16" s="23" customFormat="1" ht="31" customHeight="1" spans="1:23">
      <c r="A16" s="4">
        <v>11</v>
      </c>
      <c r="B16" s="4" t="s">
        <v>29</v>
      </c>
      <c r="C16" s="15" t="s">
        <v>30</v>
      </c>
      <c r="D16" s="4" t="s">
        <v>92</v>
      </c>
      <c r="E16" s="4" t="s">
        <v>42</v>
      </c>
      <c r="F16" s="4" t="s">
        <v>70</v>
      </c>
      <c r="G16" s="4" t="s">
        <v>93</v>
      </c>
      <c r="H16" s="4" t="s">
        <v>35</v>
      </c>
      <c r="I16" s="4" t="s">
        <v>94</v>
      </c>
      <c r="J16" s="4" t="s">
        <v>95</v>
      </c>
      <c r="K16" s="4" t="s">
        <v>96</v>
      </c>
      <c r="L16" s="4" t="s">
        <v>70</v>
      </c>
      <c r="M16" s="4" t="s">
        <v>97</v>
      </c>
      <c r="N16" s="4">
        <v>5</v>
      </c>
      <c r="O16" s="4">
        <v>5</v>
      </c>
      <c r="P16" s="4">
        <v>0</v>
      </c>
      <c r="Q16" s="4">
        <v>1</v>
      </c>
      <c r="R16" s="4">
        <v>102</v>
      </c>
      <c r="S16" s="4">
        <v>311</v>
      </c>
      <c r="T16" s="4">
        <v>1</v>
      </c>
      <c r="U16" s="4">
        <v>23</v>
      </c>
      <c r="V16" s="4">
        <v>70</v>
      </c>
      <c r="W16" s="4" t="s">
        <v>98</v>
      </c>
    </row>
    <row r="17" s="23" customFormat="1" ht="36" spans="1:23">
      <c r="A17" s="4">
        <v>12</v>
      </c>
      <c r="B17" s="4" t="s">
        <v>29</v>
      </c>
      <c r="C17" s="4" t="s">
        <v>50</v>
      </c>
      <c r="D17" s="4" t="s">
        <v>51</v>
      </c>
      <c r="E17" s="4" t="s">
        <v>52</v>
      </c>
      <c r="F17" s="4" t="s">
        <v>99</v>
      </c>
      <c r="G17" s="4" t="s">
        <v>100</v>
      </c>
      <c r="H17" s="45" t="s">
        <v>54</v>
      </c>
      <c r="I17" s="43" t="s">
        <v>65</v>
      </c>
      <c r="J17" s="44" t="s">
        <v>46</v>
      </c>
      <c r="K17" s="44" t="s">
        <v>56</v>
      </c>
      <c r="L17" s="4" t="s">
        <v>99</v>
      </c>
      <c r="M17" s="4" t="s">
        <v>101</v>
      </c>
      <c r="N17" s="4">
        <v>23</v>
      </c>
      <c r="O17" s="4">
        <v>23</v>
      </c>
      <c r="P17" s="4">
        <v>0</v>
      </c>
      <c r="Q17" s="4">
        <v>1</v>
      </c>
      <c r="R17" s="10">
        <v>56</v>
      </c>
      <c r="S17" s="10">
        <v>232</v>
      </c>
      <c r="T17" s="10">
        <v>1</v>
      </c>
      <c r="U17" s="10">
        <v>8</v>
      </c>
      <c r="V17" s="10">
        <v>27</v>
      </c>
      <c r="W17" s="4" t="s">
        <v>102</v>
      </c>
    </row>
    <row r="18" s="23" customFormat="1" ht="30" customHeight="1" spans="1:23">
      <c r="A18" s="4">
        <v>13</v>
      </c>
      <c r="B18" s="4" t="s">
        <v>29</v>
      </c>
      <c r="C18" s="4" t="s">
        <v>50</v>
      </c>
      <c r="D18" s="4" t="s">
        <v>51</v>
      </c>
      <c r="E18" s="4" t="s">
        <v>52</v>
      </c>
      <c r="F18" s="4" t="s">
        <v>99</v>
      </c>
      <c r="G18" s="4" t="s">
        <v>103</v>
      </c>
      <c r="H18" s="4" t="s">
        <v>54</v>
      </c>
      <c r="I18" s="4" t="s">
        <v>104</v>
      </c>
      <c r="J18" s="44" t="s">
        <v>105</v>
      </c>
      <c r="K18" s="44" t="s">
        <v>56</v>
      </c>
      <c r="L18" s="4" t="s">
        <v>99</v>
      </c>
      <c r="M18" s="4" t="s">
        <v>106</v>
      </c>
      <c r="N18" s="10">
        <v>25</v>
      </c>
      <c r="O18" s="10">
        <v>25</v>
      </c>
      <c r="P18" s="4">
        <v>0</v>
      </c>
      <c r="Q18" s="4">
        <v>1</v>
      </c>
      <c r="R18" s="4">
        <v>43</v>
      </c>
      <c r="S18" s="4">
        <v>103</v>
      </c>
      <c r="T18" s="4">
        <v>1</v>
      </c>
      <c r="U18" s="4">
        <v>4</v>
      </c>
      <c r="V18" s="4">
        <v>16</v>
      </c>
      <c r="W18" s="4" t="s">
        <v>107</v>
      </c>
    </row>
    <row r="19" s="23" customFormat="1" ht="156" customHeight="1" spans="1:23">
      <c r="A19" s="4">
        <v>14</v>
      </c>
      <c r="B19" s="4" t="s">
        <v>39</v>
      </c>
      <c r="C19" s="4" t="s">
        <v>40</v>
      </c>
      <c r="D19" s="4" t="s">
        <v>108</v>
      </c>
      <c r="E19" s="44" t="s">
        <v>42</v>
      </c>
      <c r="F19" s="4" t="s">
        <v>99</v>
      </c>
      <c r="G19" s="4" t="s">
        <v>109</v>
      </c>
      <c r="H19" s="4" t="s">
        <v>54</v>
      </c>
      <c r="I19" s="4" t="s">
        <v>110</v>
      </c>
      <c r="J19" s="44" t="s">
        <v>46</v>
      </c>
      <c r="K19" s="44" t="s">
        <v>111</v>
      </c>
      <c r="L19" s="4" t="s">
        <v>99</v>
      </c>
      <c r="M19" s="4" t="s">
        <v>112</v>
      </c>
      <c r="N19" s="48">
        <v>49.6</v>
      </c>
      <c r="O19" s="48">
        <v>49.6</v>
      </c>
      <c r="P19" s="4">
        <v>0</v>
      </c>
      <c r="Q19" s="4">
        <v>1</v>
      </c>
      <c r="R19" s="4">
        <v>499</v>
      </c>
      <c r="S19" s="4">
        <v>1460</v>
      </c>
      <c r="T19" s="4">
        <v>1</v>
      </c>
      <c r="U19" s="4">
        <v>47</v>
      </c>
      <c r="V19" s="4">
        <v>145</v>
      </c>
      <c r="W19" s="43" t="s">
        <v>113</v>
      </c>
    </row>
    <row r="20" s="23" customFormat="1" ht="68" customHeight="1" spans="1:23">
      <c r="A20" s="4">
        <v>15</v>
      </c>
      <c r="B20" s="4" t="s">
        <v>29</v>
      </c>
      <c r="C20" s="4" t="s">
        <v>50</v>
      </c>
      <c r="D20" s="4" t="s">
        <v>86</v>
      </c>
      <c r="E20" s="4" t="s">
        <v>52</v>
      </c>
      <c r="F20" s="4" t="s">
        <v>99</v>
      </c>
      <c r="G20" s="43" t="s">
        <v>114</v>
      </c>
      <c r="H20" s="45" t="s">
        <v>35</v>
      </c>
      <c r="I20" s="43" t="s">
        <v>99</v>
      </c>
      <c r="J20" s="44" t="s">
        <v>46</v>
      </c>
      <c r="K20" s="44" t="s">
        <v>89</v>
      </c>
      <c r="L20" s="4" t="s">
        <v>99</v>
      </c>
      <c r="M20" s="43" t="s">
        <v>115</v>
      </c>
      <c r="N20" s="4">
        <v>300</v>
      </c>
      <c r="O20" s="4">
        <v>300</v>
      </c>
      <c r="P20" s="4">
        <v>0</v>
      </c>
      <c r="Q20" s="4">
        <v>1</v>
      </c>
      <c r="R20" s="10">
        <v>499</v>
      </c>
      <c r="S20" s="10">
        <v>1460</v>
      </c>
      <c r="T20" s="10">
        <v>1</v>
      </c>
      <c r="U20" s="10">
        <v>47</v>
      </c>
      <c r="V20" s="10">
        <v>145</v>
      </c>
      <c r="W20" s="43" t="s">
        <v>116</v>
      </c>
    </row>
    <row r="21" s="23" customFormat="1" ht="68" customHeight="1" spans="1:23">
      <c r="A21" s="4">
        <v>16</v>
      </c>
      <c r="B21" s="4" t="s">
        <v>29</v>
      </c>
      <c r="C21" s="4" t="s">
        <v>50</v>
      </c>
      <c r="D21" s="4" t="s">
        <v>86</v>
      </c>
      <c r="E21" s="4" t="s">
        <v>52</v>
      </c>
      <c r="F21" s="4" t="s">
        <v>99</v>
      </c>
      <c r="G21" s="43" t="s">
        <v>117</v>
      </c>
      <c r="H21" s="45" t="s">
        <v>54</v>
      </c>
      <c r="I21" s="43" t="s">
        <v>99</v>
      </c>
      <c r="J21" s="44" t="s">
        <v>46</v>
      </c>
      <c r="K21" s="44" t="s">
        <v>89</v>
      </c>
      <c r="L21" s="4" t="s">
        <v>99</v>
      </c>
      <c r="M21" s="43" t="s">
        <v>118</v>
      </c>
      <c r="N21" s="4">
        <v>1220</v>
      </c>
      <c r="O21" s="4">
        <v>1220</v>
      </c>
      <c r="P21" s="4">
        <v>0</v>
      </c>
      <c r="Q21" s="4">
        <v>1</v>
      </c>
      <c r="R21" s="10">
        <v>499</v>
      </c>
      <c r="S21" s="10">
        <v>1460</v>
      </c>
      <c r="T21" s="10">
        <v>1</v>
      </c>
      <c r="U21" s="10">
        <v>47</v>
      </c>
      <c r="V21" s="10">
        <v>145</v>
      </c>
      <c r="W21" s="4" t="s">
        <v>119</v>
      </c>
    </row>
    <row r="22" s="23" customFormat="1" ht="48" spans="1:23">
      <c r="A22" s="4">
        <v>17</v>
      </c>
      <c r="B22" s="4" t="s">
        <v>29</v>
      </c>
      <c r="C22" s="4" t="s">
        <v>50</v>
      </c>
      <c r="D22" s="4" t="s">
        <v>51</v>
      </c>
      <c r="E22" s="4" t="s">
        <v>52</v>
      </c>
      <c r="F22" s="4" t="s">
        <v>120</v>
      </c>
      <c r="G22" s="43" t="s">
        <v>121</v>
      </c>
      <c r="H22" s="45" t="s">
        <v>54</v>
      </c>
      <c r="I22" s="43" t="s">
        <v>122</v>
      </c>
      <c r="J22" s="44" t="s">
        <v>66</v>
      </c>
      <c r="K22" s="44" t="s">
        <v>47</v>
      </c>
      <c r="L22" s="4" t="s">
        <v>120</v>
      </c>
      <c r="M22" s="43" t="s">
        <v>123</v>
      </c>
      <c r="N22" s="4">
        <v>8</v>
      </c>
      <c r="O22" s="4">
        <v>8</v>
      </c>
      <c r="P22" s="4">
        <v>0</v>
      </c>
      <c r="Q22" s="4">
        <v>1</v>
      </c>
      <c r="R22" s="10">
        <v>45</v>
      </c>
      <c r="S22" s="10">
        <v>203</v>
      </c>
      <c r="T22" s="10">
        <v>1</v>
      </c>
      <c r="U22" s="10">
        <v>0</v>
      </c>
      <c r="V22" s="10">
        <v>0</v>
      </c>
      <c r="W22" s="4" t="s">
        <v>124</v>
      </c>
    </row>
    <row r="23" s="23" customFormat="1" ht="48" spans="1:23">
      <c r="A23" s="4">
        <v>18</v>
      </c>
      <c r="B23" s="4" t="s">
        <v>39</v>
      </c>
      <c r="C23" s="4" t="s">
        <v>40</v>
      </c>
      <c r="D23" s="4" t="s">
        <v>41</v>
      </c>
      <c r="E23" s="44" t="s">
        <v>42</v>
      </c>
      <c r="F23" s="4" t="s">
        <v>120</v>
      </c>
      <c r="G23" s="4" t="s">
        <v>125</v>
      </c>
      <c r="H23" s="4" t="s">
        <v>54</v>
      </c>
      <c r="I23" s="4" t="s">
        <v>126</v>
      </c>
      <c r="J23" s="44" t="s">
        <v>66</v>
      </c>
      <c r="K23" s="44" t="s">
        <v>67</v>
      </c>
      <c r="L23" s="4" t="s">
        <v>120</v>
      </c>
      <c r="M23" s="4" t="s">
        <v>127</v>
      </c>
      <c r="N23" s="10">
        <v>10</v>
      </c>
      <c r="O23" s="10">
        <v>10</v>
      </c>
      <c r="P23" s="4">
        <v>0</v>
      </c>
      <c r="Q23" s="4">
        <v>1</v>
      </c>
      <c r="R23" s="4">
        <v>73</v>
      </c>
      <c r="S23" s="4">
        <v>252</v>
      </c>
      <c r="T23" s="4">
        <v>1</v>
      </c>
      <c r="U23" s="4">
        <v>0</v>
      </c>
      <c r="V23" s="4">
        <v>0</v>
      </c>
      <c r="W23" s="13" t="s">
        <v>128</v>
      </c>
    </row>
    <row r="24" s="23" customFormat="1" ht="60" spans="1:23">
      <c r="A24" s="4">
        <v>19</v>
      </c>
      <c r="B24" s="4" t="s">
        <v>29</v>
      </c>
      <c r="C24" s="4" t="s">
        <v>50</v>
      </c>
      <c r="D24" s="4" t="s">
        <v>51</v>
      </c>
      <c r="E24" s="4" t="s">
        <v>52</v>
      </c>
      <c r="F24" s="4" t="s">
        <v>120</v>
      </c>
      <c r="G24" s="43" t="s">
        <v>129</v>
      </c>
      <c r="H24" s="4" t="s">
        <v>35</v>
      </c>
      <c r="I24" s="4" t="s">
        <v>130</v>
      </c>
      <c r="J24" s="44" t="s">
        <v>46</v>
      </c>
      <c r="K24" s="44" t="s">
        <v>89</v>
      </c>
      <c r="L24" s="4" t="s">
        <v>120</v>
      </c>
      <c r="M24" s="4" t="s">
        <v>131</v>
      </c>
      <c r="N24" s="10">
        <v>80</v>
      </c>
      <c r="O24" s="10">
        <v>80</v>
      </c>
      <c r="P24" s="4">
        <v>0</v>
      </c>
      <c r="Q24" s="4">
        <v>1</v>
      </c>
      <c r="R24" s="4">
        <v>122</v>
      </c>
      <c r="S24" s="4">
        <v>756</v>
      </c>
      <c r="T24" s="4">
        <v>1</v>
      </c>
      <c r="U24" s="4">
        <v>0</v>
      </c>
      <c r="V24" s="4">
        <v>0</v>
      </c>
      <c r="W24" s="13" t="s">
        <v>132</v>
      </c>
    </row>
    <row r="25" s="23" customFormat="1" ht="72" spans="1:23">
      <c r="A25" s="4">
        <v>20</v>
      </c>
      <c r="B25" s="4" t="s">
        <v>39</v>
      </c>
      <c r="C25" s="4" t="s">
        <v>40</v>
      </c>
      <c r="D25" s="4" t="s">
        <v>41</v>
      </c>
      <c r="E25" s="44" t="s">
        <v>42</v>
      </c>
      <c r="F25" s="4" t="s">
        <v>133</v>
      </c>
      <c r="G25" s="43" t="s">
        <v>134</v>
      </c>
      <c r="H25" s="45" t="s">
        <v>54</v>
      </c>
      <c r="I25" s="43" t="s">
        <v>65</v>
      </c>
      <c r="J25" s="44" t="s">
        <v>105</v>
      </c>
      <c r="K25" s="44" t="s">
        <v>135</v>
      </c>
      <c r="L25" s="4" t="s">
        <v>133</v>
      </c>
      <c r="M25" s="43" t="s">
        <v>136</v>
      </c>
      <c r="N25" s="4">
        <v>15</v>
      </c>
      <c r="O25" s="4">
        <v>15</v>
      </c>
      <c r="P25" s="4">
        <v>0</v>
      </c>
      <c r="Q25" s="4">
        <v>1</v>
      </c>
      <c r="R25" s="10">
        <v>50</v>
      </c>
      <c r="S25" s="10">
        <v>143</v>
      </c>
      <c r="T25" s="10">
        <v>1</v>
      </c>
      <c r="U25" s="10">
        <v>0</v>
      </c>
      <c r="V25" s="10">
        <v>0</v>
      </c>
      <c r="W25" s="13" t="s">
        <v>137</v>
      </c>
    </row>
    <row r="26" s="23" customFormat="1" ht="60" spans="1:23">
      <c r="A26" s="4">
        <v>21</v>
      </c>
      <c r="B26" s="4" t="s">
        <v>39</v>
      </c>
      <c r="C26" s="4" t="s">
        <v>40</v>
      </c>
      <c r="D26" s="4" t="s">
        <v>41</v>
      </c>
      <c r="E26" s="44" t="s">
        <v>42</v>
      </c>
      <c r="F26" s="4" t="s">
        <v>133</v>
      </c>
      <c r="G26" s="43" t="s">
        <v>138</v>
      </c>
      <c r="H26" s="45" t="s">
        <v>54</v>
      </c>
      <c r="I26" s="43" t="s">
        <v>139</v>
      </c>
      <c r="J26" s="44" t="s">
        <v>105</v>
      </c>
      <c r="K26" s="44" t="s">
        <v>135</v>
      </c>
      <c r="L26" s="4" t="s">
        <v>133</v>
      </c>
      <c r="M26" s="43" t="s">
        <v>140</v>
      </c>
      <c r="N26" s="4">
        <v>15</v>
      </c>
      <c r="O26" s="4">
        <v>15</v>
      </c>
      <c r="P26" s="4">
        <v>0</v>
      </c>
      <c r="Q26" s="4">
        <v>1</v>
      </c>
      <c r="R26" s="10">
        <v>509</v>
      </c>
      <c r="S26" s="10">
        <v>1420</v>
      </c>
      <c r="T26" s="10">
        <v>1</v>
      </c>
      <c r="U26" s="10">
        <v>8</v>
      </c>
      <c r="V26" s="10">
        <v>19</v>
      </c>
      <c r="W26" s="13" t="s">
        <v>141</v>
      </c>
    </row>
    <row r="27" s="23" customFormat="1" ht="48" spans="1:23">
      <c r="A27" s="4">
        <v>22</v>
      </c>
      <c r="B27" s="4" t="s">
        <v>29</v>
      </c>
      <c r="C27" s="4" t="s">
        <v>142</v>
      </c>
      <c r="D27" s="4" t="s">
        <v>143</v>
      </c>
      <c r="E27" s="4" t="s">
        <v>52</v>
      </c>
      <c r="F27" s="4" t="s">
        <v>144</v>
      </c>
      <c r="G27" s="4" t="s">
        <v>145</v>
      </c>
      <c r="H27" s="4" t="s">
        <v>54</v>
      </c>
      <c r="I27" s="4" t="s">
        <v>146</v>
      </c>
      <c r="J27" s="44" t="s">
        <v>46</v>
      </c>
      <c r="K27" s="44" t="s">
        <v>47</v>
      </c>
      <c r="L27" s="4" t="s">
        <v>144</v>
      </c>
      <c r="M27" s="4" t="s">
        <v>147</v>
      </c>
      <c r="N27" s="4">
        <v>30</v>
      </c>
      <c r="O27" s="4">
        <v>30</v>
      </c>
      <c r="P27" s="4">
        <v>0</v>
      </c>
      <c r="Q27" s="4">
        <v>1</v>
      </c>
      <c r="R27" s="4">
        <v>69</v>
      </c>
      <c r="S27" s="4">
        <v>281</v>
      </c>
      <c r="T27" s="4">
        <v>1</v>
      </c>
      <c r="U27" s="4">
        <v>6</v>
      </c>
      <c r="V27" s="4">
        <v>9</v>
      </c>
      <c r="W27" s="4" t="s">
        <v>148</v>
      </c>
    </row>
    <row r="28" s="23" customFormat="1" ht="48" spans="1:23">
      <c r="A28" s="4">
        <v>23</v>
      </c>
      <c r="B28" s="4" t="s">
        <v>39</v>
      </c>
      <c r="C28" s="4" t="s">
        <v>149</v>
      </c>
      <c r="D28" s="4" t="s">
        <v>150</v>
      </c>
      <c r="E28" s="44" t="s">
        <v>42</v>
      </c>
      <c r="F28" s="4" t="s">
        <v>144</v>
      </c>
      <c r="G28" s="43" t="s">
        <v>151</v>
      </c>
      <c r="H28" s="45" t="s">
        <v>35</v>
      </c>
      <c r="I28" s="43" t="s">
        <v>152</v>
      </c>
      <c r="J28" s="44" t="s">
        <v>46</v>
      </c>
      <c r="K28" s="44" t="s">
        <v>47</v>
      </c>
      <c r="L28" s="4" t="s">
        <v>144</v>
      </c>
      <c r="M28" s="4" t="s">
        <v>153</v>
      </c>
      <c r="N28" s="4">
        <v>25</v>
      </c>
      <c r="O28" s="4">
        <v>25</v>
      </c>
      <c r="P28" s="4">
        <v>0</v>
      </c>
      <c r="Q28" s="4">
        <v>1</v>
      </c>
      <c r="R28" s="10">
        <v>91</v>
      </c>
      <c r="S28" s="10">
        <v>325</v>
      </c>
      <c r="T28" s="10">
        <v>1</v>
      </c>
      <c r="U28" s="10">
        <v>8</v>
      </c>
      <c r="V28" s="10">
        <v>15</v>
      </c>
      <c r="W28" s="4" t="s">
        <v>154</v>
      </c>
    </row>
    <row r="29" s="23" customFormat="1" ht="36" spans="1:23">
      <c r="A29" s="4">
        <v>24</v>
      </c>
      <c r="B29" s="4" t="s">
        <v>39</v>
      </c>
      <c r="C29" s="4" t="s">
        <v>40</v>
      </c>
      <c r="D29" s="4" t="s">
        <v>41</v>
      </c>
      <c r="E29" s="44" t="s">
        <v>42</v>
      </c>
      <c r="F29" s="4" t="s">
        <v>144</v>
      </c>
      <c r="G29" s="4" t="s">
        <v>155</v>
      </c>
      <c r="H29" s="4" t="s">
        <v>35</v>
      </c>
      <c r="I29" s="4" t="s">
        <v>156</v>
      </c>
      <c r="J29" s="44" t="s">
        <v>46</v>
      </c>
      <c r="K29" s="44" t="s">
        <v>157</v>
      </c>
      <c r="L29" s="4" t="s">
        <v>144</v>
      </c>
      <c r="M29" s="4" t="s">
        <v>158</v>
      </c>
      <c r="N29" s="10">
        <v>48</v>
      </c>
      <c r="O29" s="10">
        <v>48</v>
      </c>
      <c r="P29" s="4">
        <v>0</v>
      </c>
      <c r="Q29" s="4">
        <v>1</v>
      </c>
      <c r="R29" s="4">
        <v>281</v>
      </c>
      <c r="S29" s="4">
        <v>982</v>
      </c>
      <c r="T29" s="4">
        <v>1</v>
      </c>
      <c r="U29" s="4">
        <v>19</v>
      </c>
      <c r="V29" s="4">
        <v>58</v>
      </c>
      <c r="W29" s="4" t="s">
        <v>159</v>
      </c>
    </row>
    <row r="30" s="23" customFormat="1" ht="36" spans="1:23">
      <c r="A30" s="4">
        <v>25</v>
      </c>
      <c r="B30" s="4" t="s">
        <v>39</v>
      </c>
      <c r="C30" s="4" t="s">
        <v>149</v>
      </c>
      <c r="D30" s="4" t="s">
        <v>160</v>
      </c>
      <c r="E30" s="44" t="s">
        <v>42</v>
      </c>
      <c r="F30" s="4" t="s">
        <v>144</v>
      </c>
      <c r="G30" s="4" t="s">
        <v>161</v>
      </c>
      <c r="H30" s="4" t="s">
        <v>35</v>
      </c>
      <c r="I30" s="4" t="s">
        <v>162</v>
      </c>
      <c r="J30" s="44" t="s">
        <v>46</v>
      </c>
      <c r="K30" s="44" t="s">
        <v>105</v>
      </c>
      <c r="L30" s="4" t="s">
        <v>144</v>
      </c>
      <c r="M30" s="4" t="s">
        <v>163</v>
      </c>
      <c r="N30" s="10">
        <v>45</v>
      </c>
      <c r="O30" s="10">
        <v>45</v>
      </c>
      <c r="P30" s="4">
        <v>0</v>
      </c>
      <c r="Q30" s="4">
        <v>1</v>
      </c>
      <c r="R30" s="4">
        <v>189</v>
      </c>
      <c r="S30" s="4">
        <v>687</v>
      </c>
      <c r="T30" s="4">
        <v>1</v>
      </c>
      <c r="U30" s="4">
        <v>9</v>
      </c>
      <c r="V30" s="4">
        <v>14</v>
      </c>
      <c r="W30" s="4" t="s">
        <v>164</v>
      </c>
    </row>
    <row r="31" s="23" customFormat="1" ht="48" spans="1:23">
      <c r="A31" s="4">
        <v>26</v>
      </c>
      <c r="B31" s="4" t="s">
        <v>29</v>
      </c>
      <c r="C31" s="4" t="s">
        <v>50</v>
      </c>
      <c r="D31" s="4" t="s">
        <v>51</v>
      </c>
      <c r="E31" s="4" t="s">
        <v>52</v>
      </c>
      <c r="F31" s="4" t="s">
        <v>144</v>
      </c>
      <c r="G31" s="4" t="s">
        <v>165</v>
      </c>
      <c r="H31" s="4" t="s">
        <v>35</v>
      </c>
      <c r="I31" s="4" t="s">
        <v>166</v>
      </c>
      <c r="J31" s="44" t="s">
        <v>67</v>
      </c>
      <c r="K31" s="44" t="s">
        <v>56</v>
      </c>
      <c r="L31" s="4" t="s">
        <v>144</v>
      </c>
      <c r="M31" s="4" t="s">
        <v>167</v>
      </c>
      <c r="N31" s="10">
        <v>30</v>
      </c>
      <c r="O31" s="10">
        <v>30</v>
      </c>
      <c r="P31" s="4">
        <v>0</v>
      </c>
      <c r="Q31" s="4">
        <v>1</v>
      </c>
      <c r="R31" s="4">
        <v>118</v>
      </c>
      <c r="S31" s="4">
        <v>462</v>
      </c>
      <c r="T31" s="4">
        <v>1</v>
      </c>
      <c r="U31" s="4">
        <v>5</v>
      </c>
      <c r="V31" s="4">
        <v>22</v>
      </c>
      <c r="W31" s="4" t="s">
        <v>168</v>
      </c>
    </row>
    <row r="32" s="23" customFormat="1" ht="36" spans="1:23">
      <c r="A32" s="4">
        <v>27</v>
      </c>
      <c r="B32" s="4" t="s">
        <v>29</v>
      </c>
      <c r="C32" s="4" t="s">
        <v>50</v>
      </c>
      <c r="D32" s="4" t="s">
        <v>63</v>
      </c>
      <c r="E32" s="4" t="s">
        <v>52</v>
      </c>
      <c r="F32" s="4" t="s">
        <v>144</v>
      </c>
      <c r="G32" s="4" t="s">
        <v>169</v>
      </c>
      <c r="H32" s="4" t="s">
        <v>54</v>
      </c>
      <c r="I32" s="4" t="s">
        <v>170</v>
      </c>
      <c r="J32" s="44" t="s">
        <v>171</v>
      </c>
      <c r="K32" s="44" t="s">
        <v>56</v>
      </c>
      <c r="L32" s="4" t="s">
        <v>144</v>
      </c>
      <c r="M32" s="4" t="s">
        <v>172</v>
      </c>
      <c r="N32" s="10">
        <v>25</v>
      </c>
      <c r="O32" s="10">
        <v>25</v>
      </c>
      <c r="P32" s="4">
        <v>0</v>
      </c>
      <c r="Q32" s="10">
        <v>1</v>
      </c>
      <c r="R32" s="10">
        <v>69</v>
      </c>
      <c r="S32" s="10">
        <v>281</v>
      </c>
      <c r="T32" s="10">
        <v>1</v>
      </c>
      <c r="U32" s="10">
        <v>6</v>
      </c>
      <c r="V32" s="10">
        <v>9</v>
      </c>
      <c r="W32" s="4" t="s">
        <v>173</v>
      </c>
    </row>
    <row r="33" s="23" customFormat="1" ht="36" spans="1:23">
      <c r="A33" s="4">
        <v>28</v>
      </c>
      <c r="B33" s="4" t="s">
        <v>29</v>
      </c>
      <c r="C33" s="4" t="s">
        <v>50</v>
      </c>
      <c r="D33" s="4" t="s">
        <v>63</v>
      </c>
      <c r="E33" s="4" t="s">
        <v>52</v>
      </c>
      <c r="F33" s="4" t="s">
        <v>144</v>
      </c>
      <c r="G33" s="4" t="s">
        <v>174</v>
      </c>
      <c r="H33" s="4" t="s">
        <v>54</v>
      </c>
      <c r="I33" s="4" t="s">
        <v>170</v>
      </c>
      <c r="J33" s="44" t="s">
        <v>67</v>
      </c>
      <c r="K33" s="44" t="s">
        <v>105</v>
      </c>
      <c r="L33" s="4" t="s">
        <v>144</v>
      </c>
      <c r="M33" s="4" t="s">
        <v>175</v>
      </c>
      <c r="N33" s="10">
        <v>15</v>
      </c>
      <c r="O33" s="10">
        <v>15</v>
      </c>
      <c r="P33" s="4">
        <v>0</v>
      </c>
      <c r="Q33" s="10">
        <v>1</v>
      </c>
      <c r="R33" s="10">
        <v>69</v>
      </c>
      <c r="S33" s="10">
        <v>281</v>
      </c>
      <c r="T33" s="10">
        <v>1</v>
      </c>
      <c r="U33" s="10">
        <v>6</v>
      </c>
      <c r="V33" s="10">
        <v>9</v>
      </c>
      <c r="W33" s="4" t="s">
        <v>176</v>
      </c>
    </row>
    <row r="34" s="23" customFormat="1" ht="84" spans="1:23">
      <c r="A34" s="4">
        <v>29</v>
      </c>
      <c r="B34" s="4" t="s">
        <v>29</v>
      </c>
      <c r="C34" s="4" t="s">
        <v>50</v>
      </c>
      <c r="D34" s="4" t="s">
        <v>63</v>
      </c>
      <c r="E34" s="4" t="s">
        <v>52</v>
      </c>
      <c r="F34" s="4" t="s">
        <v>144</v>
      </c>
      <c r="G34" s="4" t="s">
        <v>177</v>
      </c>
      <c r="H34" s="4" t="s">
        <v>54</v>
      </c>
      <c r="I34" s="4" t="s">
        <v>170</v>
      </c>
      <c r="J34" s="44" t="s">
        <v>46</v>
      </c>
      <c r="K34" s="44" t="s">
        <v>56</v>
      </c>
      <c r="L34" s="4" t="s">
        <v>144</v>
      </c>
      <c r="M34" s="4" t="s">
        <v>178</v>
      </c>
      <c r="N34" s="10">
        <v>180</v>
      </c>
      <c r="O34" s="10">
        <v>180</v>
      </c>
      <c r="P34" s="4">
        <v>0</v>
      </c>
      <c r="Q34" s="4">
        <v>1</v>
      </c>
      <c r="R34" s="4">
        <v>75</v>
      </c>
      <c r="S34" s="4">
        <v>292</v>
      </c>
      <c r="T34" s="4">
        <v>1</v>
      </c>
      <c r="U34" s="4">
        <v>19</v>
      </c>
      <c r="V34" s="4">
        <v>58</v>
      </c>
      <c r="W34" s="4" t="s">
        <v>179</v>
      </c>
    </row>
    <row r="35" s="23" customFormat="1" ht="49" customHeight="1" spans="1:23">
      <c r="A35" s="4">
        <v>30</v>
      </c>
      <c r="B35" s="4" t="s">
        <v>39</v>
      </c>
      <c r="C35" s="4" t="s">
        <v>40</v>
      </c>
      <c r="D35" s="4" t="s">
        <v>180</v>
      </c>
      <c r="E35" s="44" t="s">
        <v>42</v>
      </c>
      <c r="F35" s="4" t="s">
        <v>144</v>
      </c>
      <c r="G35" s="4" t="s">
        <v>109</v>
      </c>
      <c r="H35" s="4" t="s">
        <v>54</v>
      </c>
      <c r="I35" s="4" t="s">
        <v>181</v>
      </c>
      <c r="J35" s="44" t="s">
        <v>46</v>
      </c>
      <c r="K35" s="44" t="s">
        <v>56</v>
      </c>
      <c r="L35" s="4" t="s">
        <v>144</v>
      </c>
      <c r="M35" s="4" t="s">
        <v>182</v>
      </c>
      <c r="N35" s="10">
        <v>46</v>
      </c>
      <c r="O35" s="10">
        <v>46</v>
      </c>
      <c r="P35" s="10">
        <v>0</v>
      </c>
      <c r="Q35" s="10">
        <v>1</v>
      </c>
      <c r="R35" s="10">
        <v>398</v>
      </c>
      <c r="S35" s="10">
        <v>1282</v>
      </c>
      <c r="T35" s="10">
        <v>1</v>
      </c>
      <c r="U35" s="10">
        <v>19</v>
      </c>
      <c r="V35" s="10">
        <v>58</v>
      </c>
      <c r="W35" s="4" t="s">
        <v>183</v>
      </c>
    </row>
    <row r="36" s="23" customFormat="1" ht="49" customHeight="1" spans="1:23">
      <c r="A36" s="4">
        <v>31</v>
      </c>
      <c r="B36" s="4" t="s">
        <v>29</v>
      </c>
      <c r="C36" s="4" t="s">
        <v>50</v>
      </c>
      <c r="D36" s="4" t="s">
        <v>51</v>
      </c>
      <c r="E36" s="44" t="s">
        <v>42</v>
      </c>
      <c r="F36" s="4" t="s">
        <v>184</v>
      </c>
      <c r="G36" s="4" t="s">
        <v>185</v>
      </c>
      <c r="H36" s="4" t="s">
        <v>35</v>
      </c>
      <c r="I36" s="4" t="s">
        <v>186</v>
      </c>
      <c r="J36" s="44" t="s">
        <v>95</v>
      </c>
      <c r="K36" s="44" t="s">
        <v>96</v>
      </c>
      <c r="L36" s="4" t="s">
        <v>144</v>
      </c>
      <c r="M36" s="4" t="s">
        <v>187</v>
      </c>
      <c r="N36" s="10">
        <v>25</v>
      </c>
      <c r="O36" s="10">
        <v>25</v>
      </c>
      <c r="P36" s="10">
        <v>0</v>
      </c>
      <c r="Q36" s="10">
        <v>1</v>
      </c>
      <c r="R36" s="10">
        <v>121</v>
      </c>
      <c r="S36" s="10">
        <v>486</v>
      </c>
      <c r="T36" s="10">
        <v>1</v>
      </c>
      <c r="U36" s="10">
        <v>6</v>
      </c>
      <c r="V36" s="10">
        <v>18</v>
      </c>
      <c r="W36" s="4" t="s">
        <v>188</v>
      </c>
    </row>
    <row r="37" s="23" customFormat="1" ht="30" customHeight="1" spans="1:23">
      <c r="A37" s="4">
        <v>32</v>
      </c>
      <c r="B37" s="4" t="s">
        <v>39</v>
      </c>
      <c r="C37" s="4" t="s">
        <v>40</v>
      </c>
      <c r="D37" s="4" t="s">
        <v>41</v>
      </c>
      <c r="E37" s="44" t="s">
        <v>42</v>
      </c>
      <c r="F37" s="4" t="s">
        <v>189</v>
      </c>
      <c r="G37" s="4" t="s">
        <v>190</v>
      </c>
      <c r="H37" s="4" t="s">
        <v>35</v>
      </c>
      <c r="I37" s="4" t="s">
        <v>189</v>
      </c>
      <c r="J37" s="44" t="s">
        <v>46</v>
      </c>
      <c r="K37" s="44" t="s">
        <v>47</v>
      </c>
      <c r="L37" s="4" t="s">
        <v>189</v>
      </c>
      <c r="M37" s="4" t="s">
        <v>191</v>
      </c>
      <c r="N37" s="4">
        <v>20</v>
      </c>
      <c r="O37" s="4">
        <v>20</v>
      </c>
      <c r="P37" s="4">
        <v>0</v>
      </c>
      <c r="Q37" s="4">
        <v>1</v>
      </c>
      <c r="R37" s="4">
        <v>265</v>
      </c>
      <c r="S37" s="4">
        <v>896</v>
      </c>
      <c r="T37" s="4">
        <v>1</v>
      </c>
      <c r="U37" s="4">
        <v>50</v>
      </c>
      <c r="V37" s="4">
        <v>165</v>
      </c>
      <c r="W37" s="4" t="s">
        <v>192</v>
      </c>
    </row>
    <row r="38" s="23" customFormat="1" ht="44" customHeight="1" spans="1:23">
      <c r="A38" s="4">
        <v>33</v>
      </c>
      <c r="B38" s="4" t="s">
        <v>29</v>
      </c>
      <c r="C38" s="4" t="s">
        <v>50</v>
      </c>
      <c r="D38" s="4" t="s">
        <v>51</v>
      </c>
      <c r="E38" s="4" t="s">
        <v>52</v>
      </c>
      <c r="F38" s="4" t="s">
        <v>189</v>
      </c>
      <c r="G38" s="43" t="s">
        <v>193</v>
      </c>
      <c r="H38" s="45" t="s">
        <v>35</v>
      </c>
      <c r="I38" s="43" t="s">
        <v>189</v>
      </c>
      <c r="J38" s="44" t="s">
        <v>46</v>
      </c>
      <c r="K38" s="44" t="s">
        <v>47</v>
      </c>
      <c r="L38" s="4" t="s">
        <v>189</v>
      </c>
      <c r="M38" s="43" t="s">
        <v>194</v>
      </c>
      <c r="N38" s="4">
        <v>30</v>
      </c>
      <c r="O38" s="4">
        <v>30</v>
      </c>
      <c r="P38" s="4">
        <v>0</v>
      </c>
      <c r="Q38" s="4">
        <v>1</v>
      </c>
      <c r="R38" s="10">
        <v>91</v>
      </c>
      <c r="S38" s="10">
        <v>325</v>
      </c>
      <c r="T38" s="10">
        <v>1</v>
      </c>
      <c r="U38" s="10">
        <v>10</v>
      </c>
      <c r="V38" s="10">
        <v>35</v>
      </c>
      <c r="W38" s="4" t="s">
        <v>195</v>
      </c>
    </row>
    <row r="39" s="23" customFormat="1" ht="45" customHeight="1" spans="1:23">
      <c r="A39" s="4">
        <v>34</v>
      </c>
      <c r="B39" s="4" t="s">
        <v>29</v>
      </c>
      <c r="C39" s="4" t="s">
        <v>50</v>
      </c>
      <c r="D39" s="4" t="s">
        <v>86</v>
      </c>
      <c r="E39" s="4" t="s">
        <v>52</v>
      </c>
      <c r="F39" s="4" t="s">
        <v>189</v>
      </c>
      <c r="G39" s="4" t="s">
        <v>196</v>
      </c>
      <c r="H39" s="4" t="s">
        <v>35</v>
      </c>
      <c r="I39" s="4" t="s">
        <v>189</v>
      </c>
      <c r="J39" s="44" t="s">
        <v>46</v>
      </c>
      <c r="K39" s="44" t="s">
        <v>157</v>
      </c>
      <c r="L39" s="4" t="s">
        <v>189</v>
      </c>
      <c r="M39" s="4" t="s">
        <v>197</v>
      </c>
      <c r="N39" s="10">
        <v>30</v>
      </c>
      <c r="O39" s="10">
        <v>30</v>
      </c>
      <c r="P39" s="4">
        <v>0</v>
      </c>
      <c r="Q39" s="4">
        <v>1</v>
      </c>
      <c r="R39" s="4">
        <v>40</v>
      </c>
      <c r="S39" s="4">
        <v>138</v>
      </c>
      <c r="T39" s="4">
        <v>1</v>
      </c>
      <c r="U39" s="4">
        <v>20</v>
      </c>
      <c r="V39" s="4">
        <v>45</v>
      </c>
      <c r="W39" s="4" t="s">
        <v>198</v>
      </c>
    </row>
    <row r="40" s="23" customFormat="1" ht="28" customHeight="1" spans="1:23">
      <c r="A40" s="4">
        <v>35</v>
      </c>
      <c r="B40" s="4" t="s">
        <v>29</v>
      </c>
      <c r="C40" s="4" t="s">
        <v>50</v>
      </c>
      <c r="D40" s="4" t="s">
        <v>51</v>
      </c>
      <c r="E40" s="4" t="s">
        <v>52</v>
      </c>
      <c r="F40" s="4" t="s">
        <v>189</v>
      </c>
      <c r="G40" s="4" t="s">
        <v>199</v>
      </c>
      <c r="H40" s="4" t="s">
        <v>54</v>
      </c>
      <c r="I40" s="4" t="s">
        <v>200</v>
      </c>
      <c r="J40" s="44" t="s">
        <v>46</v>
      </c>
      <c r="K40" s="44" t="s">
        <v>105</v>
      </c>
      <c r="L40" s="4" t="s">
        <v>189</v>
      </c>
      <c r="M40" s="4" t="s">
        <v>201</v>
      </c>
      <c r="N40" s="10">
        <v>10</v>
      </c>
      <c r="O40" s="10">
        <v>10</v>
      </c>
      <c r="P40" s="4">
        <v>0</v>
      </c>
      <c r="Q40" s="4">
        <v>1</v>
      </c>
      <c r="R40" s="4">
        <v>189</v>
      </c>
      <c r="S40" s="4">
        <v>687</v>
      </c>
      <c r="T40" s="4">
        <v>1</v>
      </c>
      <c r="U40" s="4">
        <v>9</v>
      </c>
      <c r="V40" s="4">
        <v>14</v>
      </c>
      <c r="W40" s="4" t="s">
        <v>202</v>
      </c>
    </row>
    <row r="41" s="23" customFormat="1" ht="31" customHeight="1" spans="1:23">
      <c r="A41" s="4">
        <v>36</v>
      </c>
      <c r="B41" s="4" t="s">
        <v>29</v>
      </c>
      <c r="C41" s="4" t="s">
        <v>50</v>
      </c>
      <c r="D41" s="4" t="s">
        <v>51</v>
      </c>
      <c r="E41" s="4" t="s">
        <v>52</v>
      </c>
      <c r="F41" s="4" t="s">
        <v>189</v>
      </c>
      <c r="G41" s="4" t="s">
        <v>203</v>
      </c>
      <c r="H41" s="4" t="s">
        <v>35</v>
      </c>
      <c r="I41" s="4" t="s">
        <v>189</v>
      </c>
      <c r="J41" s="44" t="s">
        <v>46</v>
      </c>
      <c r="K41" s="44" t="s">
        <v>105</v>
      </c>
      <c r="L41" s="4" t="s">
        <v>189</v>
      </c>
      <c r="M41" s="4" t="s">
        <v>204</v>
      </c>
      <c r="N41" s="10">
        <v>28</v>
      </c>
      <c r="O41" s="10">
        <v>28</v>
      </c>
      <c r="P41" s="4">
        <v>0</v>
      </c>
      <c r="Q41" s="4">
        <v>1</v>
      </c>
      <c r="R41" s="4">
        <v>527</v>
      </c>
      <c r="S41" s="4">
        <v>527</v>
      </c>
      <c r="T41" s="4">
        <v>1</v>
      </c>
      <c r="U41" s="4">
        <v>86</v>
      </c>
      <c r="V41" s="4">
        <v>274</v>
      </c>
      <c r="W41" s="4" t="s">
        <v>205</v>
      </c>
    </row>
    <row r="42" s="23" customFormat="1" ht="42" customHeight="1" spans="1:23">
      <c r="A42" s="4">
        <v>37</v>
      </c>
      <c r="B42" s="4" t="s">
        <v>29</v>
      </c>
      <c r="C42" s="4" t="s">
        <v>50</v>
      </c>
      <c r="D42" s="4" t="s">
        <v>51</v>
      </c>
      <c r="E42" s="4" t="s">
        <v>42</v>
      </c>
      <c r="F42" s="43" t="s">
        <v>189</v>
      </c>
      <c r="G42" s="43" t="s">
        <v>206</v>
      </c>
      <c r="H42" s="43" t="s">
        <v>35</v>
      </c>
      <c r="I42" s="43" t="s">
        <v>207</v>
      </c>
      <c r="J42" s="44" t="s">
        <v>67</v>
      </c>
      <c r="K42" s="44" t="s">
        <v>208</v>
      </c>
      <c r="L42" s="43" t="s">
        <v>189</v>
      </c>
      <c r="M42" s="43" t="s">
        <v>209</v>
      </c>
      <c r="N42" s="10">
        <v>20</v>
      </c>
      <c r="O42" s="10">
        <v>20</v>
      </c>
      <c r="P42" s="4">
        <v>0</v>
      </c>
      <c r="Q42" s="4">
        <v>1</v>
      </c>
      <c r="R42" s="10">
        <v>130</v>
      </c>
      <c r="S42" s="10">
        <v>250</v>
      </c>
      <c r="T42" s="10">
        <v>1</v>
      </c>
      <c r="U42" s="10">
        <v>10</v>
      </c>
      <c r="V42" s="43">
        <v>26</v>
      </c>
      <c r="W42" s="43" t="s">
        <v>210</v>
      </c>
    </row>
    <row r="43" s="23" customFormat="1" ht="51" customHeight="1" spans="1:23">
      <c r="A43" s="4">
        <v>38</v>
      </c>
      <c r="B43" s="4" t="s">
        <v>29</v>
      </c>
      <c r="C43" s="4" t="s">
        <v>50</v>
      </c>
      <c r="D43" s="4" t="s">
        <v>86</v>
      </c>
      <c r="E43" s="4" t="s">
        <v>42</v>
      </c>
      <c r="F43" s="43" t="s">
        <v>189</v>
      </c>
      <c r="G43" s="43" t="s">
        <v>211</v>
      </c>
      <c r="H43" s="43" t="s">
        <v>35</v>
      </c>
      <c r="I43" s="43" t="s">
        <v>189</v>
      </c>
      <c r="J43" s="44" t="s">
        <v>67</v>
      </c>
      <c r="K43" s="44" t="s">
        <v>208</v>
      </c>
      <c r="L43" s="43" t="s">
        <v>189</v>
      </c>
      <c r="M43" s="43" t="s">
        <v>212</v>
      </c>
      <c r="N43" s="10">
        <v>680</v>
      </c>
      <c r="O43" s="10">
        <v>680</v>
      </c>
      <c r="P43" s="4">
        <v>0</v>
      </c>
      <c r="Q43" s="4">
        <v>1</v>
      </c>
      <c r="R43" s="10">
        <v>120</v>
      </c>
      <c r="S43" s="10">
        <v>359</v>
      </c>
      <c r="T43" s="10">
        <v>1</v>
      </c>
      <c r="U43" s="10">
        <v>86</v>
      </c>
      <c r="V43" s="43">
        <v>274</v>
      </c>
      <c r="W43" s="43" t="s">
        <v>213</v>
      </c>
    </row>
    <row r="44" s="23" customFormat="1" ht="37" customHeight="1" spans="1:23">
      <c r="A44" s="4">
        <v>39</v>
      </c>
      <c r="B44" s="4" t="s">
        <v>39</v>
      </c>
      <c r="C44" s="4" t="s">
        <v>40</v>
      </c>
      <c r="D44" s="4" t="s">
        <v>108</v>
      </c>
      <c r="E44" s="44" t="s">
        <v>42</v>
      </c>
      <c r="F44" s="4" t="s">
        <v>189</v>
      </c>
      <c r="G44" s="4" t="s">
        <v>109</v>
      </c>
      <c r="H44" s="4" t="s">
        <v>35</v>
      </c>
      <c r="I44" s="4" t="s">
        <v>189</v>
      </c>
      <c r="J44" s="44" t="s">
        <v>46</v>
      </c>
      <c r="K44" s="44" t="s">
        <v>105</v>
      </c>
      <c r="L44" s="4" t="s">
        <v>189</v>
      </c>
      <c r="M44" s="4" t="s">
        <v>214</v>
      </c>
      <c r="N44" s="10">
        <v>48</v>
      </c>
      <c r="O44" s="10">
        <v>48</v>
      </c>
      <c r="P44" s="4">
        <v>0</v>
      </c>
      <c r="Q44" s="4">
        <v>1</v>
      </c>
      <c r="R44" s="4">
        <v>527</v>
      </c>
      <c r="S44" s="4">
        <v>527</v>
      </c>
      <c r="T44" s="4">
        <v>1</v>
      </c>
      <c r="U44" s="4">
        <v>86</v>
      </c>
      <c r="V44" s="4">
        <v>274</v>
      </c>
      <c r="W44" s="4" t="s">
        <v>215</v>
      </c>
    </row>
    <row r="45" s="23" customFormat="1" ht="37" customHeight="1" spans="1:23">
      <c r="A45" s="4">
        <v>40</v>
      </c>
      <c r="B45" s="4" t="s">
        <v>39</v>
      </c>
      <c r="C45" s="4" t="s">
        <v>149</v>
      </c>
      <c r="D45" s="4" t="s">
        <v>160</v>
      </c>
      <c r="E45" s="44" t="s">
        <v>42</v>
      </c>
      <c r="F45" s="4" t="s">
        <v>189</v>
      </c>
      <c r="G45" s="4" t="s">
        <v>216</v>
      </c>
      <c r="H45" s="4" t="s">
        <v>35</v>
      </c>
      <c r="I45" s="4" t="s">
        <v>189</v>
      </c>
      <c r="J45" s="44" t="s">
        <v>46</v>
      </c>
      <c r="K45" s="44" t="s">
        <v>105</v>
      </c>
      <c r="L45" s="4" t="s">
        <v>189</v>
      </c>
      <c r="M45" s="4" t="s">
        <v>217</v>
      </c>
      <c r="N45" s="10">
        <v>28</v>
      </c>
      <c r="O45" s="10">
        <v>28</v>
      </c>
      <c r="P45" s="4">
        <v>0</v>
      </c>
      <c r="Q45" s="4">
        <v>1</v>
      </c>
      <c r="R45" s="4">
        <v>527</v>
      </c>
      <c r="S45" s="4">
        <v>527</v>
      </c>
      <c r="T45" s="4">
        <v>1</v>
      </c>
      <c r="U45" s="4">
        <v>26</v>
      </c>
      <c r="V45" s="4">
        <v>73</v>
      </c>
      <c r="W45" s="4" t="s">
        <v>218</v>
      </c>
    </row>
    <row r="46" s="23" customFormat="1" ht="36" spans="1:23">
      <c r="A46" s="4">
        <v>41</v>
      </c>
      <c r="B46" s="4" t="s">
        <v>29</v>
      </c>
      <c r="C46" s="4" t="s">
        <v>142</v>
      </c>
      <c r="D46" s="4" t="s">
        <v>219</v>
      </c>
      <c r="E46" s="4" t="s">
        <v>52</v>
      </c>
      <c r="F46" s="4" t="s">
        <v>220</v>
      </c>
      <c r="G46" s="4" t="s">
        <v>221</v>
      </c>
      <c r="H46" s="4" t="s">
        <v>35</v>
      </c>
      <c r="I46" s="4" t="s">
        <v>222</v>
      </c>
      <c r="J46" s="44" t="s">
        <v>223</v>
      </c>
      <c r="K46" s="44" t="s">
        <v>224</v>
      </c>
      <c r="L46" s="4" t="s">
        <v>220</v>
      </c>
      <c r="M46" s="4" t="s">
        <v>225</v>
      </c>
      <c r="N46" s="10">
        <v>10</v>
      </c>
      <c r="O46" s="10">
        <v>10</v>
      </c>
      <c r="P46" s="4">
        <v>0</v>
      </c>
      <c r="Q46" s="4">
        <v>1</v>
      </c>
      <c r="R46" s="4">
        <v>306</v>
      </c>
      <c r="S46" s="4">
        <v>1107</v>
      </c>
      <c r="T46" s="4">
        <v>1</v>
      </c>
      <c r="U46" s="4">
        <v>69</v>
      </c>
      <c r="V46" s="4">
        <v>219</v>
      </c>
      <c r="W46" s="13" t="s">
        <v>226</v>
      </c>
    </row>
    <row r="47" s="23" customFormat="1" ht="72" spans="1:23">
      <c r="A47" s="4">
        <v>42</v>
      </c>
      <c r="B47" s="4" t="s">
        <v>39</v>
      </c>
      <c r="C47" s="4" t="s">
        <v>149</v>
      </c>
      <c r="D47" s="4" t="s">
        <v>160</v>
      </c>
      <c r="E47" s="44" t="s">
        <v>42</v>
      </c>
      <c r="F47" s="4" t="s">
        <v>220</v>
      </c>
      <c r="G47" s="4" t="s">
        <v>227</v>
      </c>
      <c r="H47" s="4" t="s">
        <v>35</v>
      </c>
      <c r="I47" s="4" t="s">
        <v>228</v>
      </c>
      <c r="J47" s="44" t="s">
        <v>223</v>
      </c>
      <c r="K47" s="44" t="s">
        <v>229</v>
      </c>
      <c r="L47" s="4" t="s">
        <v>220</v>
      </c>
      <c r="M47" s="4" t="s">
        <v>230</v>
      </c>
      <c r="N47" s="10">
        <v>40</v>
      </c>
      <c r="O47" s="10">
        <v>40</v>
      </c>
      <c r="P47" s="4">
        <v>0</v>
      </c>
      <c r="Q47" s="4">
        <v>1</v>
      </c>
      <c r="R47" s="4">
        <v>306</v>
      </c>
      <c r="S47" s="4">
        <v>1107</v>
      </c>
      <c r="T47" s="4">
        <v>1</v>
      </c>
      <c r="U47" s="4">
        <v>69</v>
      </c>
      <c r="V47" s="4">
        <v>219</v>
      </c>
      <c r="W47" s="13" t="s">
        <v>231</v>
      </c>
    </row>
    <row r="48" s="23" customFormat="1" ht="188" customHeight="1" spans="1:23">
      <c r="A48" s="4">
        <v>43</v>
      </c>
      <c r="B48" s="4" t="s">
        <v>39</v>
      </c>
      <c r="C48" s="4" t="s">
        <v>149</v>
      </c>
      <c r="D48" s="4" t="s">
        <v>160</v>
      </c>
      <c r="E48" s="44" t="s">
        <v>42</v>
      </c>
      <c r="F48" s="4" t="s">
        <v>220</v>
      </c>
      <c r="G48" s="4" t="s">
        <v>232</v>
      </c>
      <c r="H48" s="4" t="s">
        <v>35</v>
      </c>
      <c r="I48" s="4" t="s">
        <v>233</v>
      </c>
      <c r="J48" s="44" t="s">
        <v>223</v>
      </c>
      <c r="K48" s="44" t="s">
        <v>229</v>
      </c>
      <c r="L48" s="4" t="s">
        <v>220</v>
      </c>
      <c r="M48" s="4" t="s">
        <v>234</v>
      </c>
      <c r="N48" s="10">
        <v>471</v>
      </c>
      <c r="O48" s="10">
        <v>471</v>
      </c>
      <c r="P48" s="4">
        <v>0</v>
      </c>
      <c r="Q48" s="4">
        <v>1</v>
      </c>
      <c r="R48" s="4">
        <v>306</v>
      </c>
      <c r="S48" s="4">
        <v>1107</v>
      </c>
      <c r="T48" s="4">
        <v>1</v>
      </c>
      <c r="U48" s="4">
        <v>69</v>
      </c>
      <c r="V48" s="4">
        <v>219</v>
      </c>
      <c r="W48" s="13" t="s">
        <v>231</v>
      </c>
    </row>
    <row r="49" s="23" customFormat="1" ht="40" customHeight="1" spans="1:23">
      <c r="A49" s="4">
        <v>44</v>
      </c>
      <c r="B49" s="4" t="s">
        <v>29</v>
      </c>
      <c r="C49" s="4" t="s">
        <v>50</v>
      </c>
      <c r="D49" s="4" t="s">
        <v>51</v>
      </c>
      <c r="E49" s="4" t="s">
        <v>52</v>
      </c>
      <c r="F49" s="4" t="s">
        <v>220</v>
      </c>
      <c r="G49" s="43" t="s">
        <v>235</v>
      </c>
      <c r="H49" s="45" t="s">
        <v>35</v>
      </c>
      <c r="I49" s="43" t="s">
        <v>236</v>
      </c>
      <c r="J49" s="44" t="s">
        <v>105</v>
      </c>
      <c r="K49" s="44" t="s">
        <v>89</v>
      </c>
      <c r="L49" s="4" t="s">
        <v>220</v>
      </c>
      <c r="M49" s="43" t="s">
        <v>237</v>
      </c>
      <c r="N49" s="4">
        <v>80</v>
      </c>
      <c r="O49" s="4">
        <v>80</v>
      </c>
      <c r="P49" s="4">
        <v>0</v>
      </c>
      <c r="Q49" s="4">
        <v>0</v>
      </c>
      <c r="R49" s="10">
        <v>127</v>
      </c>
      <c r="S49" s="10">
        <v>532</v>
      </c>
      <c r="T49" s="10">
        <v>1</v>
      </c>
      <c r="U49" s="10">
        <v>31</v>
      </c>
      <c r="V49" s="10">
        <v>119</v>
      </c>
      <c r="W49" s="4" t="s">
        <v>238</v>
      </c>
    </row>
    <row r="50" s="23" customFormat="1" ht="59" customHeight="1" spans="1:23">
      <c r="A50" s="4">
        <v>45</v>
      </c>
      <c r="B50" s="4" t="s">
        <v>29</v>
      </c>
      <c r="C50" s="4" t="s">
        <v>142</v>
      </c>
      <c r="D50" s="4" t="s">
        <v>219</v>
      </c>
      <c r="E50" s="4" t="s">
        <v>52</v>
      </c>
      <c r="F50" s="4" t="s">
        <v>220</v>
      </c>
      <c r="G50" s="43" t="s">
        <v>239</v>
      </c>
      <c r="H50" s="45" t="s">
        <v>35</v>
      </c>
      <c r="I50" s="43" t="s">
        <v>220</v>
      </c>
      <c r="J50" s="44" t="s">
        <v>171</v>
      </c>
      <c r="K50" s="44" t="s">
        <v>89</v>
      </c>
      <c r="L50" s="4" t="s">
        <v>220</v>
      </c>
      <c r="M50" s="43" t="s">
        <v>240</v>
      </c>
      <c r="N50" s="4">
        <v>365</v>
      </c>
      <c r="O50" s="4">
        <v>365</v>
      </c>
      <c r="P50" s="4">
        <v>0</v>
      </c>
      <c r="Q50" s="4">
        <v>0</v>
      </c>
      <c r="R50" s="10">
        <v>306</v>
      </c>
      <c r="S50" s="10">
        <v>1107</v>
      </c>
      <c r="T50" s="10">
        <v>1</v>
      </c>
      <c r="U50" s="10">
        <v>69</v>
      </c>
      <c r="V50" s="10">
        <v>219</v>
      </c>
      <c r="W50" s="13" t="s">
        <v>241</v>
      </c>
    </row>
    <row r="51" s="23" customFormat="1" ht="30" customHeight="1" spans="1:23">
      <c r="A51" s="4">
        <v>46</v>
      </c>
      <c r="B51" s="4" t="s">
        <v>29</v>
      </c>
      <c r="C51" s="4" t="s">
        <v>50</v>
      </c>
      <c r="D51" s="4" t="s">
        <v>51</v>
      </c>
      <c r="E51" s="4" t="s">
        <v>52</v>
      </c>
      <c r="F51" s="4" t="s">
        <v>220</v>
      </c>
      <c r="G51" s="43" t="s">
        <v>53</v>
      </c>
      <c r="H51" s="45" t="s">
        <v>35</v>
      </c>
      <c r="I51" s="43" t="s">
        <v>220</v>
      </c>
      <c r="J51" s="44" t="s">
        <v>242</v>
      </c>
      <c r="K51" s="44" t="s">
        <v>66</v>
      </c>
      <c r="L51" s="4" t="s">
        <v>220</v>
      </c>
      <c r="M51" s="43" t="s">
        <v>243</v>
      </c>
      <c r="N51" s="4">
        <v>6</v>
      </c>
      <c r="O51" s="4">
        <v>6</v>
      </c>
      <c r="P51" s="4">
        <v>0</v>
      </c>
      <c r="Q51" s="4">
        <v>0</v>
      </c>
      <c r="R51" s="10">
        <v>47</v>
      </c>
      <c r="S51" s="10">
        <v>175</v>
      </c>
      <c r="T51" s="10">
        <v>1</v>
      </c>
      <c r="U51" s="10">
        <v>8</v>
      </c>
      <c r="V51" s="10">
        <v>22</v>
      </c>
      <c r="W51" s="4" t="s">
        <v>244</v>
      </c>
    </row>
    <row r="52" s="23" customFormat="1" ht="30" customHeight="1" spans="1:23">
      <c r="A52" s="4">
        <v>47</v>
      </c>
      <c r="B52" s="4" t="s">
        <v>39</v>
      </c>
      <c r="C52" s="4" t="s">
        <v>40</v>
      </c>
      <c r="D52" s="43" t="s">
        <v>108</v>
      </c>
      <c r="E52" s="44" t="s">
        <v>42</v>
      </c>
      <c r="F52" s="4" t="s">
        <v>220</v>
      </c>
      <c r="G52" s="43" t="s">
        <v>245</v>
      </c>
      <c r="H52" s="45" t="s">
        <v>246</v>
      </c>
      <c r="I52" s="43" t="s">
        <v>220</v>
      </c>
      <c r="J52" s="44" t="s">
        <v>105</v>
      </c>
      <c r="K52" s="44" t="s">
        <v>247</v>
      </c>
      <c r="L52" s="4" t="s">
        <v>220</v>
      </c>
      <c r="M52" s="43" t="s">
        <v>248</v>
      </c>
      <c r="N52" s="4">
        <v>7</v>
      </c>
      <c r="O52" s="4">
        <v>7</v>
      </c>
      <c r="P52" s="4">
        <v>0</v>
      </c>
      <c r="Q52" s="4">
        <v>0</v>
      </c>
      <c r="R52" s="10">
        <v>306</v>
      </c>
      <c r="S52" s="10">
        <v>1107</v>
      </c>
      <c r="T52" s="10">
        <v>1</v>
      </c>
      <c r="U52" s="10">
        <v>69</v>
      </c>
      <c r="V52" s="10">
        <v>219</v>
      </c>
      <c r="W52" s="13" t="s">
        <v>249</v>
      </c>
    </row>
    <row r="53" s="23" customFormat="1" ht="30" customHeight="1" spans="1:23">
      <c r="A53" s="4">
        <v>48</v>
      </c>
      <c r="B53" s="4" t="s">
        <v>29</v>
      </c>
      <c r="C53" s="4" t="s">
        <v>50</v>
      </c>
      <c r="D53" s="4" t="s">
        <v>63</v>
      </c>
      <c r="E53" s="4" t="s">
        <v>42</v>
      </c>
      <c r="F53" s="4" t="s">
        <v>220</v>
      </c>
      <c r="G53" s="43" t="s">
        <v>250</v>
      </c>
      <c r="H53" s="45" t="s">
        <v>54</v>
      </c>
      <c r="I53" s="43" t="s">
        <v>251</v>
      </c>
      <c r="J53" s="44" t="s">
        <v>242</v>
      </c>
      <c r="K53" s="44" t="s">
        <v>66</v>
      </c>
      <c r="L53" s="4" t="s">
        <v>220</v>
      </c>
      <c r="M53" s="43" t="s">
        <v>252</v>
      </c>
      <c r="N53" s="4">
        <v>15</v>
      </c>
      <c r="O53" s="4">
        <v>15</v>
      </c>
      <c r="P53" s="4">
        <v>0</v>
      </c>
      <c r="Q53" s="4">
        <v>1</v>
      </c>
      <c r="R53" s="10">
        <v>69</v>
      </c>
      <c r="S53" s="10">
        <v>281</v>
      </c>
      <c r="T53" s="10">
        <v>1</v>
      </c>
      <c r="U53" s="10">
        <v>6</v>
      </c>
      <c r="V53" s="10">
        <v>9</v>
      </c>
      <c r="W53" s="4" t="s">
        <v>253</v>
      </c>
    </row>
    <row r="54" s="23" customFormat="1" ht="66" customHeight="1" spans="1:23">
      <c r="A54" s="4">
        <v>49</v>
      </c>
      <c r="B54" s="4" t="s">
        <v>39</v>
      </c>
      <c r="C54" s="4" t="s">
        <v>40</v>
      </c>
      <c r="D54" s="4" t="s">
        <v>41</v>
      </c>
      <c r="E54" s="44" t="s">
        <v>42</v>
      </c>
      <c r="F54" s="4" t="s">
        <v>254</v>
      </c>
      <c r="G54" s="43" t="s">
        <v>255</v>
      </c>
      <c r="H54" s="45" t="s">
        <v>35</v>
      </c>
      <c r="I54" s="43" t="s">
        <v>256</v>
      </c>
      <c r="J54" s="44" t="s">
        <v>46</v>
      </c>
      <c r="K54" s="44" t="s">
        <v>105</v>
      </c>
      <c r="L54" s="4" t="s">
        <v>254</v>
      </c>
      <c r="M54" s="4" t="s">
        <v>257</v>
      </c>
      <c r="N54" s="4">
        <v>35</v>
      </c>
      <c r="O54" s="4">
        <v>35</v>
      </c>
      <c r="P54" s="4">
        <v>0</v>
      </c>
      <c r="Q54" s="4">
        <v>1</v>
      </c>
      <c r="R54" s="10">
        <v>226</v>
      </c>
      <c r="S54" s="10">
        <v>675</v>
      </c>
      <c r="T54" s="10">
        <v>1</v>
      </c>
      <c r="U54" s="10">
        <v>18</v>
      </c>
      <c r="V54" s="10">
        <v>54</v>
      </c>
      <c r="W54" s="4" t="s">
        <v>258</v>
      </c>
    </row>
    <row r="55" s="23" customFormat="1" ht="66" customHeight="1" spans="1:23">
      <c r="A55" s="4">
        <v>50</v>
      </c>
      <c r="B55" s="4" t="s">
        <v>29</v>
      </c>
      <c r="C55" s="4" t="s">
        <v>142</v>
      </c>
      <c r="D55" s="4" t="s">
        <v>259</v>
      </c>
      <c r="E55" s="4" t="s">
        <v>52</v>
      </c>
      <c r="F55" s="4" t="s">
        <v>254</v>
      </c>
      <c r="G55" s="4" t="s">
        <v>260</v>
      </c>
      <c r="H55" s="4" t="s">
        <v>35</v>
      </c>
      <c r="I55" s="4" t="s">
        <v>261</v>
      </c>
      <c r="J55" s="44" t="s">
        <v>46</v>
      </c>
      <c r="K55" s="44" t="s">
        <v>56</v>
      </c>
      <c r="L55" s="4" t="s">
        <v>254</v>
      </c>
      <c r="M55" s="4" t="s">
        <v>262</v>
      </c>
      <c r="N55" s="10">
        <v>30</v>
      </c>
      <c r="O55" s="10">
        <v>30</v>
      </c>
      <c r="P55" s="4">
        <v>0</v>
      </c>
      <c r="Q55" s="4">
        <v>1</v>
      </c>
      <c r="R55" s="4">
        <v>306</v>
      </c>
      <c r="S55" s="4">
        <v>1107</v>
      </c>
      <c r="T55" s="4">
        <v>1</v>
      </c>
      <c r="U55" s="4">
        <v>15</v>
      </c>
      <c r="V55" s="4">
        <v>48</v>
      </c>
      <c r="W55" s="13" t="s">
        <v>263</v>
      </c>
    </row>
    <row r="56" s="23" customFormat="1" ht="48" spans="1:23">
      <c r="A56" s="4">
        <v>51</v>
      </c>
      <c r="B56" s="4" t="s">
        <v>29</v>
      </c>
      <c r="C56" s="4" t="s">
        <v>50</v>
      </c>
      <c r="D56" s="4" t="s">
        <v>63</v>
      </c>
      <c r="E56" s="4" t="s">
        <v>52</v>
      </c>
      <c r="F56" s="4" t="s">
        <v>254</v>
      </c>
      <c r="G56" s="4" t="s">
        <v>264</v>
      </c>
      <c r="H56" s="4" t="s">
        <v>265</v>
      </c>
      <c r="I56" s="4" t="s">
        <v>266</v>
      </c>
      <c r="J56" s="44" t="s">
        <v>67</v>
      </c>
      <c r="K56" s="44" t="s">
        <v>247</v>
      </c>
      <c r="L56" s="4" t="s">
        <v>254</v>
      </c>
      <c r="M56" s="4" t="s">
        <v>267</v>
      </c>
      <c r="N56" s="10">
        <v>42</v>
      </c>
      <c r="O56" s="10">
        <v>42</v>
      </c>
      <c r="P56" s="4">
        <v>0</v>
      </c>
      <c r="Q56" s="4">
        <v>1</v>
      </c>
      <c r="R56" s="4">
        <v>554</v>
      </c>
      <c r="S56" s="4">
        <v>1685</v>
      </c>
      <c r="T56" s="4">
        <v>1</v>
      </c>
      <c r="U56" s="4">
        <v>70</v>
      </c>
      <c r="V56" s="4">
        <v>199</v>
      </c>
      <c r="W56" s="13" t="s">
        <v>268</v>
      </c>
    </row>
    <row r="57" s="23" customFormat="1" ht="77" customHeight="1" spans="1:23">
      <c r="A57" s="4">
        <v>52</v>
      </c>
      <c r="B57" s="4" t="s">
        <v>29</v>
      </c>
      <c r="C57" s="4" t="s">
        <v>50</v>
      </c>
      <c r="D57" s="4" t="s">
        <v>63</v>
      </c>
      <c r="E57" s="4" t="s">
        <v>52</v>
      </c>
      <c r="F57" s="4" t="s">
        <v>254</v>
      </c>
      <c r="G57" s="4" t="s">
        <v>269</v>
      </c>
      <c r="H57" s="4" t="s">
        <v>54</v>
      </c>
      <c r="I57" s="4" t="s">
        <v>270</v>
      </c>
      <c r="J57" s="44" t="s">
        <v>46</v>
      </c>
      <c r="K57" s="44" t="s">
        <v>89</v>
      </c>
      <c r="L57" s="4" t="s">
        <v>254</v>
      </c>
      <c r="M57" s="4" t="s">
        <v>271</v>
      </c>
      <c r="N57" s="10">
        <v>25</v>
      </c>
      <c r="O57" s="10">
        <v>25</v>
      </c>
      <c r="P57" s="4">
        <v>0</v>
      </c>
      <c r="Q57" s="4">
        <v>1</v>
      </c>
      <c r="R57" s="4">
        <v>25</v>
      </c>
      <c r="S57" s="4">
        <v>72</v>
      </c>
      <c r="T57" s="4">
        <v>1</v>
      </c>
      <c r="U57" s="4">
        <v>1</v>
      </c>
      <c r="V57" s="4">
        <v>4</v>
      </c>
      <c r="W57" s="13" t="s">
        <v>272</v>
      </c>
    </row>
    <row r="58" s="23" customFormat="1" ht="54" customHeight="1" spans="1:23">
      <c r="A58" s="4">
        <v>53</v>
      </c>
      <c r="B58" s="4" t="s">
        <v>39</v>
      </c>
      <c r="C58" s="4" t="s">
        <v>149</v>
      </c>
      <c r="D58" s="4" t="s">
        <v>160</v>
      </c>
      <c r="E58" s="44" t="s">
        <v>42</v>
      </c>
      <c r="F58" s="4" t="s">
        <v>254</v>
      </c>
      <c r="G58" s="4" t="s">
        <v>161</v>
      </c>
      <c r="H58" s="4" t="s">
        <v>35</v>
      </c>
      <c r="I58" s="4" t="s">
        <v>273</v>
      </c>
      <c r="J58" s="44" t="s">
        <v>46</v>
      </c>
      <c r="K58" s="44" t="s">
        <v>56</v>
      </c>
      <c r="L58" s="4" t="s">
        <v>254</v>
      </c>
      <c r="M58" s="4" t="s">
        <v>274</v>
      </c>
      <c r="N58" s="4">
        <v>30</v>
      </c>
      <c r="O58" s="4">
        <v>30</v>
      </c>
      <c r="P58" s="4">
        <v>0</v>
      </c>
      <c r="Q58" s="4">
        <v>1</v>
      </c>
      <c r="R58" s="4">
        <v>55</v>
      </c>
      <c r="S58" s="4">
        <v>212</v>
      </c>
      <c r="T58" s="4">
        <v>1</v>
      </c>
      <c r="U58" s="4">
        <v>23</v>
      </c>
      <c r="V58" s="4">
        <v>61</v>
      </c>
      <c r="W58" s="4" t="s">
        <v>275</v>
      </c>
    </row>
    <row r="59" s="23" customFormat="1" ht="86" customHeight="1" spans="1:23">
      <c r="A59" s="4">
        <v>54</v>
      </c>
      <c r="B59" s="4" t="s">
        <v>29</v>
      </c>
      <c r="C59" s="4" t="s">
        <v>142</v>
      </c>
      <c r="D59" s="4" t="s">
        <v>219</v>
      </c>
      <c r="E59" s="4" t="s">
        <v>52</v>
      </c>
      <c r="F59" s="4" t="s">
        <v>254</v>
      </c>
      <c r="G59" s="4" t="s">
        <v>276</v>
      </c>
      <c r="H59" s="4" t="s">
        <v>35</v>
      </c>
      <c r="I59" s="4" t="s">
        <v>277</v>
      </c>
      <c r="J59" s="44" t="s">
        <v>46</v>
      </c>
      <c r="K59" s="44" t="s">
        <v>89</v>
      </c>
      <c r="L59" s="4" t="s">
        <v>254</v>
      </c>
      <c r="M59" s="4" t="s">
        <v>278</v>
      </c>
      <c r="N59" s="4">
        <v>388</v>
      </c>
      <c r="O59" s="4">
        <v>388</v>
      </c>
      <c r="P59" s="4">
        <v>0</v>
      </c>
      <c r="Q59" s="4">
        <v>1</v>
      </c>
      <c r="R59" s="4">
        <v>578</v>
      </c>
      <c r="S59" s="4">
        <v>1686</v>
      </c>
      <c r="T59" s="4">
        <v>1</v>
      </c>
      <c r="U59" s="4">
        <v>70</v>
      </c>
      <c r="V59" s="4">
        <v>199</v>
      </c>
      <c r="W59" s="4" t="s">
        <v>279</v>
      </c>
    </row>
    <row r="60" s="23" customFormat="1" ht="55" customHeight="1" spans="1:23">
      <c r="A60" s="4">
        <v>55</v>
      </c>
      <c r="B60" s="4" t="s">
        <v>29</v>
      </c>
      <c r="C60" s="4" t="s">
        <v>142</v>
      </c>
      <c r="D60" s="4" t="s">
        <v>219</v>
      </c>
      <c r="E60" s="4" t="s">
        <v>52</v>
      </c>
      <c r="F60" s="4" t="s">
        <v>280</v>
      </c>
      <c r="G60" s="4" t="s">
        <v>281</v>
      </c>
      <c r="H60" s="4" t="s">
        <v>35</v>
      </c>
      <c r="I60" s="4" t="s">
        <v>282</v>
      </c>
      <c r="J60" s="4" t="s">
        <v>46</v>
      </c>
      <c r="K60" s="4" t="s">
        <v>171</v>
      </c>
      <c r="L60" s="4" t="s">
        <v>280</v>
      </c>
      <c r="M60" s="4" t="s">
        <v>283</v>
      </c>
      <c r="N60" s="4">
        <v>45</v>
      </c>
      <c r="O60" s="4">
        <v>45</v>
      </c>
      <c r="P60" s="4">
        <v>0</v>
      </c>
      <c r="Q60" s="4">
        <v>1</v>
      </c>
      <c r="R60" s="4">
        <v>76</v>
      </c>
      <c r="S60" s="4">
        <v>259</v>
      </c>
      <c r="T60" s="4">
        <v>1</v>
      </c>
      <c r="U60" s="4">
        <v>14</v>
      </c>
      <c r="V60" s="4">
        <v>40</v>
      </c>
      <c r="W60" s="4" t="s">
        <v>284</v>
      </c>
    </row>
    <row r="61" s="23" customFormat="1" ht="55" customHeight="1" spans="1:23">
      <c r="A61" s="4">
        <v>56</v>
      </c>
      <c r="B61" s="4" t="s">
        <v>29</v>
      </c>
      <c r="C61" s="4" t="s">
        <v>142</v>
      </c>
      <c r="D61" s="4" t="s">
        <v>219</v>
      </c>
      <c r="E61" s="4" t="s">
        <v>52</v>
      </c>
      <c r="F61" s="4" t="s">
        <v>280</v>
      </c>
      <c r="G61" s="4" t="s">
        <v>285</v>
      </c>
      <c r="H61" s="4" t="s">
        <v>35</v>
      </c>
      <c r="I61" s="4" t="s">
        <v>282</v>
      </c>
      <c r="J61" s="4" t="s">
        <v>47</v>
      </c>
      <c r="K61" s="4" t="s">
        <v>105</v>
      </c>
      <c r="L61" s="4" t="s">
        <v>280</v>
      </c>
      <c r="M61" s="4" t="s">
        <v>286</v>
      </c>
      <c r="N61" s="4">
        <v>45</v>
      </c>
      <c r="O61" s="4">
        <v>45</v>
      </c>
      <c r="P61" s="4">
        <v>0</v>
      </c>
      <c r="Q61" s="4">
        <v>1</v>
      </c>
      <c r="R61" s="4">
        <v>76</v>
      </c>
      <c r="S61" s="4">
        <v>259</v>
      </c>
      <c r="T61" s="4">
        <v>1</v>
      </c>
      <c r="U61" s="4">
        <v>14</v>
      </c>
      <c r="V61" s="4">
        <v>40</v>
      </c>
      <c r="W61" s="4" t="s">
        <v>284</v>
      </c>
    </row>
    <row r="62" s="23" customFormat="1" ht="55" customHeight="1" spans="1:23">
      <c r="A62" s="4">
        <v>57</v>
      </c>
      <c r="B62" s="4" t="s">
        <v>29</v>
      </c>
      <c r="C62" s="4" t="s">
        <v>142</v>
      </c>
      <c r="D62" s="4" t="s">
        <v>287</v>
      </c>
      <c r="E62" s="4" t="s">
        <v>52</v>
      </c>
      <c r="F62" s="4" t="s">
        <v>280</v>
      </c>
      <c r="G62" s="4" t="s">
        <v>288</v>
      </c>
      <c r="H62" s="4" t="s">
        <v>54</v>
      </c>
      <c r="I62" s="4" t="s">
        <v>289</v>
      </c>
      <c r="J62" s="4" t="s">
        <v>46</v>
      </c>
      <c r="K62" s="4" t="s">
        <v>171</v>
      </c>
      <c r="L62" s="4" t="s">
        <v>280</v>
      </c>
      <c r="M62" s="4" t="s">
        <v>290</v>
      </c>
      <c r="N62" s="4">
        <v>5</v>
      </c>
      <c r="O62" s="4">
        <v>5</v>
      </c>
      <c r="P62" s="4">
        <v>0</v>
      </c>
      <c r="Q62" s="4">
        <v>1</v>
      </c>
      <c r="R62" s="4">
        <v>182</v>
      </c>
      <c r="S62" s="4">
        <v>524</v>
      </c>
      <c r="T62" s="4">
        <v>1</v>
      </c>
      <c r="U62" s="4">
        <v>14</v>
      </c>
      <c r="V62" s="4">
        <v>40</v>
      </c>
      <c r="W62" s="4" t="s">
        <v>291</v>
      </c>
    </row>
    <row r="63" s="23" customFormat="1" ht="63" customHeight="1" spans="1:23">
      <c r="A63" s="4">
        <v>58</v>
      </c>
      <c r="B63" s="4" t="s">
        <v>29</v>
      </c>
      <c r="C63" s="4" t="s">
        <v>50</v>
      </c>
      <c r="D63" s="4" t="s">
        <v>63</v>
      </c>
      <c r="E63" s="4" t="s">
        <v>52</v>
      </c>
      <c r="F63" s="4" t="s">
        <v>280</v>
      </c>
      <c r="G63" s="4" t="s">
        <v>292</v>
      </c>
      <c r="H63" s="4" t="s">
        <v>54</v>
      </c>
      <c r="I63" s="4" t="s">
        <v>293</v>
      </c>
      <c r="J63" s="4" t="s">
        <v>171</v>
      </c>
      <c r="K63" s="4" t="s">
        <v>47</v>
      </c>
      <c r="L63" s="4" t="s">
        <v>280</v>
      </c>
      <c r="M63" s="4" t="s">
        <v>294</v>
      </c>
      <c r="N63" s="4">
        <v>20</v>
      </c>
      <c r="O63" s="4">
        <v>20</v>
      </c>
      <c r="P63" s="4">
        <v>0</v>
      </c>
      <c r="Q63" s="4">
        <v>1</v>
      </c>
      <c r="R63" s="4">
        <v>115</v>
      </c>
      <c r="S63" s="4">
        <v>482</v>
      </c>
      <c r="T63" s="4">
        <v>1</v>
      </c>
      <c r="U63" s="4">
        <v>5</v>
      </c>
      <c r="V63" s="4">
        <v>16</v>
      </c>
      <c r="W63" s="4" t="s">
        <v>295</v>
      </c>
    </row>
    <row r="64" s="23" customFormat="1" ht="44" customHeight="1" spans="1:23">
      <c r="A64" s="4">
        <v>59</v>
      </c>
      <c r="B64" s="4" t="s">
        <v>39</v>
      </c>
      <c r="C64" s="4" t="s">
        <v>40</v>
      </c>
      <c r="D64" s="4" t="s">
        <v>41</v>
      </c>
      <c r="E64" s="44" t="s">
        <v>42</v>
      </c>
      <c r="F64" s="4" t="s">
        <v>280</v>
      </c>
      <c r="G64" s="4" t="s">
        <v>296</v>
      </c>
      <c r="H64" s="4" t="s">
        <v>54</v>
      </c>
      <c r="I64" s="4" t="s">
        <v>297</v>
      </c>
      <c r="J64" s="4" t="s">
        <v>171</v>
      </c>
      <c r="K64" s="4" t="s">
        <v>47</v>
      </c>
      <c r="L64" s="4" t="s">
        <v>280</v>
      </c>
      <c r="M64" s="4" t="s">
        <v>298</v>
      </c>
      <c r="N64" s="4">
        <v>20</v>
      </c>
      <c r="O64" s="4">
        <v>20</v>
      </c>
      <c r="P64" s="4">
        <v>0</v>
      </c>
      <c r="Q64" s="4">
        <v>1</v>
      </c>
      <c r="R64" s="4">
        <v>28</v>
      </c>
      <c r="S64" s="4">
        <v>89</v>
      </c>
      <c r="T64" s="4">
        <v>1</v>
      </c>
      <c r="U64" s="4">
        <v>1</v>
      </c>
      <c r="V64" s="4">
        <v>1</v>
      </c>
      <c r="W64" s="4" t="s">
        <v>299</v>
      </c>
    </row>
    <row r="65" s="23" customFormat="1" ht="46" customHeight="1" spans="1:23">
      <c r="A65" s="4">
        <v>60</v>
      </c>
      <c r="B65" s="4" t="s">
        <v>29</v>
      </c>
      <c r="C65" s="4" t="s">
        <v>142</v>
      </c>
      <c r="D65" s="4" t="s">
        <v>143</v>
      </c>
      <c r="E65" s="4" t="s">
        <v>52</v>
      </c>
      <c r="F65" s="4" t="s">
        <v>280</v>
      </c>
      <c r="G65" s="4" t="s">
        <v>300</v>
      </c>
      <c r="H65" s="4" t="s">
        <v>35</v>
      </c>
      <c r="I65" s="4" t="s">
        <v>301</v>
      </c>
      <c r="J65" s="4" t="s">
        <v>171</v>
      </c>
      <c r="K65" s="4" t="s">
        <v>47</v>
      </c>
      <c r="L65" s="4" t="s">
        <v>280</v>
      </c>
      <c r="M65" s="4" t="s">
        <v>302</v>
      </c>
      <c r="N65" s="4">
        <v>20</v>
      </c>
      <c r="O65" s="4">
        <v>20</v>
      </c>
      <c r="P65" s="4">
        <v>0</v>
      </c>
      <c r="Q65" s="4">
        <v>1</v>
      </c>
      <c r="R65" s="4">
        <v>114</v>
      </c>
      <c r="S65" s="4">
        <v>392</v>
      </c>
      <c r="T65" s="4">
        <v>1</v>
      </c>
      <c r="U65" s="4">
        <v>4</v>
      </c>
      <c r="V65" s="4">
        <v>13</v>
      </c>
      <c r="W65" s="4" t="s">
        <v>303</v>
      </c>
    </row>
    <row r="66" s="23" customFormat="1" ht="77" customHeight="1" spans="1:23">
      <c r="A66" s="4">
        <v>61</v>
      </c>
      <c r="B66" s="4" t="s">
        <v>39</v>
      </c>
      <c r="C66" s="4" t="s">
        <v>40</v>
      </c>
      <c r="D66" s="43" t="s">
        <v>108</v>
      </c>
      <c r="E66" s="44" t="s">
        <v>42</v>
      </c>
      <c r="F66" s="43" t="s">
        <v>280</v>
      </c>
      <c r="G66" s="43" t="s">
        <v>109</v>
      </c>
      <c r="H66" s="43" t="s">
        <v>54</v>
      </c>
      <c r="I66" s="43" t="s">
        <v>304</v>
      </c>
      <c r="J66" s="43" t="s">
        <v>95</v>
      </c>
      <c r="K66" s="43" t="s">
        <v>96</v>
      </c>
      <c r="L66" s="43" t="s">
        <v>280</v>
      </c>
      <c r="M66" s="43" t="s">
        <v>305</v>
      </c>
      <c r="N66" s="43">
        <v>45</v>
      </c>
      <c r="O66" s="43">
        <v>45</v>
      </c>
      <c r="P66" s="43">
        <v>0</v>
      </c>
      <c r="Q66" s="43">
        <v>1</v>
      </c>
      <c r="R66" s="43">
        <v>192</v>
      </c>
      <c r="S66" s="43">
        <v>660</v>
      </c>
      <c r="T66" s="43">
        <v>1</v>
      </c>
      <c r="U66" s="43">
        <v>7</v>
      </c>
      <c r="V66" s="43">
        <v>21</v>
      </c>
      <c r="W66" s="43" t="s">
        <v>306</v>
      </c>
    </row>
    <row r="67" s="23" customFormat="1" ht="60" spans="1:23">
      <c r="A67" s="4">
        <v>62</v>
      </c>
      <c r="B67" s="4" t="s">
        <v>39</v>
      </c>
      <c r="C67" s="4" t="s">
        <v>149</v>
      </c>
      <c r="D67" s="44" t="s">
        <v>160</v>
      </c>
      <c r="E67" s="44" t="s">
        <v>42</v>
      </c>
      <c r="F67" s="44" t="s">
        <v>307</v>
      </c>
      <c r="G67" s="44" t="s">
        <v>308</v>
      </c>
      <c r="H67" s="44" t="s">
        <v>54</v>
      </c>
      <c r="I67" s="44" t="s">
        <v>110</v>
      </c>
      <c r="J67" s="44" t="s">
        <v>171</v>
      </c>
      <c r="K67" s="44" t="s">
        <v>56</v>
      </c>
      <c r="L67" s="44" t="s">
        <v>307</v>
      </c>
      <c r="M67" s="44" t="s">
        <v>309</v>
      </c>
      <c r="N67" s="44">
        <v>10</v>
      </c>
      <c r="O67" s="44">
        <v>10</v>
      </c>
      <c r="P67" s="4">
        <v>0</v>
      </c>
      <c r="Q67" s="44">
        <v>1</v>
      </c>
      <c r="R67" s="44">
        <v>624</v>
      </c>
      <c r="S67" s="44">
        <v>1889</v>
      </c>
      <c r="T67" s="44">
        <v>1</v>
      </c>
      <c r="U67" s="44">
        <v>12</v>
      </c>
      <c r="V67" s="44">
        <v>25</v>
      </c>
      <c r="W67" s="44" t="s">
        <v>310</v>
      </c>
    </row>
    <row r="68" s="23" customFormat="1" ht="48" spans="1:23">
      <c r="A68" s="4">
        <v>63</v>
      </c>
      <c r="B68" s="4" t="s">
        <v>39</v>
      </c>
      <c r="C68" s="4" t="s">
        <v>149</v>
      </c>
      <c r="D68" s="44" t="s">
        <v>160</v>
      </c>
      <c r="E68" s="44" t="s">
        <v>42</v>
      </c>
      <c r="F68" s="44" t="s">
        <v>307</v>
      </c>
      <c r="G68" s="44" t="s">
        <v>161</v>
      </c>
      <c r="H68" s="44" t="s">
        <v>35</v>
      </c>
      <c r="I68" s="44" t="s">
        <v>311</v>
      </c>
      <c r="J68" s="44" t="s">
        <v>171</v>
      </c>
      <c r="K68" s="44" t="s">
        <v>56</v>
      </c>
      <c r="L68" s="44" t="s">
        <v>307</v>
      </c>
      <c r="M68" s="44" t="s">
        <v>312</v>
      </c>
      <c r="N68" s="43">
        <v>20</v>
      </c>
      <c r="O68" s="43">
        <v>20</v>
      </c>
      <c r="P68" s="4">
        <v>0</v>
      </c>
      <c r="Q68" s="44">
        <v>1</v>
      </c>
      <c r="R68" s="44">
        <v>380</v>
      </c>
      <c r="S68" s="44">
        <v>1120</v>
      </c>
      <c r="T68" s="44">
        <v>1</v>
      </c>
      <c r="U68" s="44">
        <v>7</v>
      </c>
      <c r="V68" s="44">
        <v>15</v>
      </c>
      <c r="W68" s="44" t="s">
        <v>313</v>
      </c>
    </row>
    <row r="69" s="23" customFormat="1" ht="36" customHeight="1" spans="1:23">
      <c r="A69" s="4">
        <v>64</v>
      </c>
      <c r="B69" s="4" t="s">
        <v>39</v>
      </c>
      <c r="C69" s="4" t="s">
        <v>40</v>
      </c>
      <c r="D69" s="44" t="s">
        <v>180</v>
      </c>
      <c r="E69" s="44" t="s">
        <v>42</v>
      </c>
      <c r="F69" s="44" t="s">
        <v>307</v>
      </c>
      <c r="G69" s="44" t="s">
        <v>109</v>
      </c>
      <c r="H69" s="44" t="s">
        <v>54</v>
      </c>
      <c r="I69" s="44" t="s">
        <v>314</v>
      </c>
      <c r="J69" s="44" t="s">
        <v>46</v>
      </c>
      <c r="K69" s="44" t="s">
        <v>56</v>
      </c>
      <c r="L69" s="44" t="s">
        <v>307</v>
      </c>
      <c r="M69" s="44" t="s">
        <v>182</v>
      </c>
      <c r="N69" s="44">
        <v>46</v>
      </c>
      <c r="O69" s="44">
        <v>46</v>
      </c>
      <c r="P69" s="44">
        <v>0</v>
      </c>
      <c r="Q69" s="44">
        <v>1</v>
      </c>
      <c r="R69" s="44">
        <v>632</v>
      </c>
      <c r="S69" s="44">
        <v>1889</v>
      </c>
      <c r="T69" s="44">
        <v>1</v>
      </c>
      <c r="U69" s="44">
        <v>12</v>
      </c>
      <c r="V69" s="44">
        <v>25</v>
      </c>
      <c r="W69" s="44" t="s">
        <v>315</v>
      </c>
    </row>
    <row r="70" s="23" customFormat="1" ht="41" customHeight="1" spans="1:23">
      <c r="A70" s="4">
        <v>65</v>
      </c>
      <c r="B70" s="4" t="s">
        <v>39</v>
      </c>
      <c r="C70" s="4" t="s">
        <v>149</v>
      </c>
      <c r="D70" s="44" t="s">
        <v>160</v>
      </c>
      <c r="E70" s="44" t="s">
        <v>42</v>
      </c>
      <c r="F70" s="44" t="s">
        <v>316</v>
      </c>
      <c r="G70" s="44" t="s">
        <v>317</v>
      </c>
      <c r="H70" s="44" t="s">
        <v>35</v>
      </c>
      <c r="I70" s="44" t="s">
        <v>316</v>
      </c>
      <c r="J70" s="44" t="s">
        <v>318</v>
      </c>
      <c r="K70" s="44" t="s">
        <v>319</v>
      </c>
      <c r="L70" s="44" t="s">
        <v>316</v>
      </c>
      <c r="M70" s="44" t="s">
        <v>320</v>
      </c>
      <c r="N70" s="44">
        <v>40</v>
      </c>
      <c r="O70" s="44">
        <v>40</v>
      </c>
      <c r="P70" s="44">
        <v>0</v>
      </c>
      <c r="Q70" s="44">
        <v>10</v>
      </c>
      <c r="R70" s="44">
        <v>59</v>
      </c>
      <c r="S70" s="44">
        <v>155</v>
      </c>
      <c r="T70" s="44">
        <v>6</v>
      </c>
      <c r="U70" s="44">
        <v>59</v>
      </c>
      <c r="V70" s="44">
        <v>155</v>
      </c>
      <c r="W70" s="44" t="s">
        <v>321</v>
      </c>
    </row>
    <row r="71" s="23" customFormat="1" ht="24" customHeight="1" spans="1:23">
      <c r="A71" s="4"/>
      <c r="B71" s="49"/>
      <c r="C71" s="49"/>
      <c r="D71" s="49"/>
      <c r="E71" s="49"/>
      <c r="F71" s="49"/>
      <c r="G71" s="49"/>
      <c r="H71" s="49"/>
      <c r="I71" s="49"/>
      <c r="J71" s="49"/>
      <c r="K71" s="49"/>
      <c r="L71" s="49"/>
      <c r="M71" s="77" t="s">
        <v>322</v>
      </c>
      <c r="N71" s="77">
        <f>SUM(N7:N70)</f>
        <v>7158.6</v>
      </c>
      <c r="O71" s="77"/>
      <c r="P71" s="77"/>
      <c r="Q71" s="77"/>
      <c r="R71" s="77"/>
      <c r="S71" s="77"/>
      <c r="T71" s="77"/>
      <c r="U71" s="77"/>
      <c r="V71" s="77"/>
      <c r="W71" s="49"/>
    </row>
    <row r="72" s="24" customFormat="1" ht="52" customHeight="1" spans="1:23">
      <c r="A72" s="50">
        <v>66</v>
      </c>
      <c r="B72" s="51" t="s">
        <v>29</v>
      </c>
      <c r="C72" s="4" t="s">
        <v>50</v>
      </c>
      <c r="D72" s="52" t="s">
        <v>63</v>
      </c>
      <c r="E72" s="53" t="s">
        <v>323</v>
      </c>
      <c r="F72" s="53" t="s">
        <v>324</v>
      </c>
      <c r="G72" s="51" t="s">
        <v>325</v>
      </c>
      <c r="H72" s="50" t="s">
        <v>54</v>
      </c>
      <c r="I72" s="53" t="s">
        <v>324</v>
      </c>
      <c r="J72" s="68" t="s">
        <v>242</v>
      </c>
      <c r="K72" s="68" t="s">
        <v>56</v>
      </c>
      <c r="L72" s="4" t="s">
        <v>324</v>
      </c>
      <c r="M72" s="52" t="s">
        <v>326</v>
      </c>
      <c r="N72" s="50">
        <v>20</v>
      </c>
      <c r="O72" s="50">
        <v>20</v>
      </c>
      <c r="P72" s="50">
        <v>0</v>
      </c>
      <c r="Q72" s="50">
        <v>1</v>
      </c>
      <c r="R72" s="50">
        <v>758</v>
      </c>
      <c r="S72" s="50">
        <v>2130</v>
      </c>
      <c r="T72" s="50">
        <v>1</v>
      </c>
      <c r="U72" s="50">
        <v>56</v>
      </c>
      <c r="V72" s="50">
        <v>180</v>
      </c>
      <c r="W72" s="51" t="s">
        <v>327</v>
      </c>
    </row>
    <row r="73" s="24" customFormat="1" ht="52" customHeight="1" spans="1:23">
      <c r="A73" s="50">
        <v>67</v>
      </c>
      <c r="B73" s="4" t="s">
        <v>39</v>
      </c>
      <c r="C73" s="4" t="s">
        <v>40</v>
      </c>
      <c r="D73" s="4" t="s">
        <v>328</v>
      </c>
      <c r="E73" s="53" t="s">
        <v>323</v>
      </c>
      <c r="F73" s="53" t="s">
        <v>324</v>
      </c>
      <c r="G73" s="4" t="s">
        <v>329</v>
      </c>
      <c r="H73" s="4" t="s">
        <v>35</v>
      </c>
      <c r="I73" s="8" t="s">
        <v>324</v>
      </c>
      <c r="J73" s="68" t="s">
        <v>242</v>
      </c>
      <c r="K73" s="68" t="s">
        <v>56</v>
      </c>
      <c r="L73" s="4" t="s">
        <v>324</v>
      </c>
      <c r="M73" s="78" t="s">
        <v>330</v>
      </c>
      <c r="N73" s="10">
        <v>12</v>
      </c>
      <c r="O73" s="4">
        <v>12</v>
      </c>
      <c r="P73" s="4">
        <v>0</v>
      </c>
      <c r="Q73" s="50">
        <v>1</v>
      </c>
      <c r="R73" s="50">
        <v>758</v>
      </c>
      <c r="S73" s="50">
        <v>2130</v>
      </c>
      <c r="T73" s="50">
        <v>1</v>
      </c>
      <c r="U73" s="50">
        <v>56</v>
      </c>
      <c r="V73" s="50">
        <v>180</v>
      </c>
      <c r="W73" s="4" t="s">
        <v>331</v>
      </c>
    </row>
    <row r="74" s="24" customFormat="1" ht="52" customHeight="1" spans="1:23">
      <c r="A74" s="50">
        <v>68</v>
      </c>
      <c r="B74" s="40" t="s">
        <v>29</v>
      </c>
      <c r="C74" s="4" t="s">
        <v>332</v>
      </c>
      <c r="D74" s="4" t="s">
        <v>333</v>
      </c>
      <c r="E74" s="53" t="s">
        <v>323</v>
      </c>
      <c r="F74" s="53" t="s">
        <v>324</v>
      </c>
      <c r="G74" s="4" t="s">
        <v>334</v>
      </c>
      <c r="H74" s="4" t="s">
        <v>35</v>
      </c>
      <c r="I74" s="8" t="s">
        <v>324</v>
      </c>
      <c r="J74" s="68" t="s">
        <v>242</v>
      </c>
      <c r="K74" s="68" t="s">
        <v>56</v>
      </c>
      <c r="L74" s="4" t="s">
        <v>324</v>
      </c>
      <c r="M74" s="52" t="s">
        <v>335</v>
      </c>
      <c r="N74" s="50">
        <v>30</v>
      </c>
      <c r="O74" s="50">
        <v>30</v>
      </c>
      <c r="P74" s="50">
        <v>0</v>
      </c>
      <c r="Q74" s="50">
        <v>1</v>
      </c>
      <c r="R74" s="50">
        <v>758</v>
      </c>
      <c r="S74" s="50">
        <v>2130</v>
      </c>
      <c r="T74" s="50">
        <v>1</v>
      </c>
      <c r="U74" s="50">
        <v>56</v>
      </c>
      <c r="V74" s="50">
        <v>180</v>
      </c>
      <c r="W74" s="51" t="s">
        <v>336</v>
      </c>
    </row>
    <row r="75" s="24" customFormat="1" ht="52" customHeight="1" spans="1:23">
      <c r="A75" s="50">
        <v>69</v>
      </c>
      <c r="B75" s="51" t="s">
        <v>29</v>
      </c>
      <c r="C75" s="4" t="s">
        <v>50</v>
      </c>
      <c r="D75" s="51" t="s">
        <v>51</v>
      </c>
      <c r="E75" s="53" t="s">
        <v>323</v>
      </c>
      <c r="F75" s="53" t="s">
        <v>337</v>
      </c>
      <c r="G75" s="51" t="s">
        <v>338</v>
      </c>
      <c r="H75" s="4" t="s">
        <v>35</v>
      </c>
      <c r="I75" s="53" t="s">
        <v>337</v>
      </c>
      <c r="J75" s="68" t="s">
        <v>46</v>
      </c>
      <c r="K75" s="68" t="s">
        <v>89</v>
      </c>
      <c r="L75" s="4" t="s">
        <v>337</v>
      </c>
      <c r="M75" s="51" t="s">
        <v>339</v>
      </c>
      <c r="N75" s="50">
        <v>46</v>
      </c>
      <c r="O75" s="50">
        <v>46</v>
      </c>
      <c r="P75" s="50">
        <v>0</v>
      </c>
      <c r="Q75" s="50">
        <v>1</v>
      </c>
      <c r="R75" s="50">
        <v>420</v>
      </c>
      <c r="S75" s="50">
        <v>1400</v>
      </c>
      <c r="T75" s="50">
        <v>1</v>
      </c>
      <c r="U75" s="50">
        <v>3</v>
      </c>
      <c r="V75" s="50">
        <v>5</v>
      </c>
      <c r="W75" s="51" t="s">
        <v>340</v>
      </c>
    </row>
    <row r="76" s="24" customFormat="1" ht="52" customHeight="1" spans="1:23">
      <c r="A76" s="50">
        <v>70</v>
      </c>
      <c r="B76" s="51" t="s">
        <v>29</v>
      </c>
      <c r="C76" s="4" t="s">
        <v>142</v>
      </c>
      <c r="D76" s="4" t="s">
        <v>259</v>
      </c>
      <c r="E76" s="53" t="s">
        <v>323</v>
      </c>
      <c r="F76" s="53" t="s">
        <v>337</v>
      </c>
      <c r="G76" s="4" t="s">
        <v>341</v>
      </c>
      <c r="H76" s="4" t="s">
        <v>54</v>
      </c>
      <c r="I76" s="53" t="s">
        <v>337</v>
      </c>
      <c r="J76" s="68" t="s">
        <v>46</v>
      </c>
      <c r="K76" s="68" t="s">
        <v>89</v>
      </c>
      <c r="L76" s="4" t="s">
        <v>337</v>
      </c>
      <c r="M76" s="51" t="s">
        <v>342</v>
      </c>
      <c r="N76" s="50">
        <v>11</v>
      </c>
      <c r="O76" s="50">
        <v>11</v>
      </c>
      <c r="P76" s="50">
        <v>0</v>
      </c>
      <c r="Q76" s="50">
        <v>1</v>
      </c>
      <c r="R76" s="50">
        <v>420</v>
      </c>
      <c r="S76" s="50">
        <v>1400</v>
      </c>
      <c r="T76" s="50">
        <v>1</v>
      </c>
      <c r="U76" s="50">
        <v>14</v>
      </c>
      <c r="V76" s="50">
        <v>31</v>
      </c>
      <c r="W76" s="51" t="s">
        <v>343</v>
      </c>
    </row>
    <row r="77" s="24" customFormat="1" ht="52" customHeight="1" spans="1:23">
      <c r="A77" s="50">
        <v>71</v>
      </c>
      <c r="B77" s="4" t="s">
        <v>39</v>
      </c>
      <c r="C77" s="4" t="s">
        <v>149</v>
      </c>
      <c r="D77" s="51" t="s">
        <v>160</v>
      </c>
      <c r="E77" s="53" t="s">
        <v>323</v>
      </c>
      <c r="F77" s="53" t="s">
        <v>337</v>
      </c>
      <c r="G77" s="51" t="s">
        <v>344</v>
      </c>
      <c r="H77" s="50" t="s">
        <v>35</v>
      </c>
      <c r="I77" s="53" t="s">
        <v>337</v>
      </c>
      <c r="J77" s="68" t="s">
        <v>46</v>
      </c>
      <c r="K77" s="68" t="s">
        <v>89</v>
      </c>
      <c r="L77" s="4" t="s">
        <v>337</v>
      </c>
      <c r="M77" s="51" t="s">
        <v>345</v>
      </c>
      <c r="N77" s="50">
        <v>20</v>
      </c>
      <c r="O77" s="50">
        <v>20</v>
      </c>
      <c r="P77" s="50">
        <v>0</v>
      </c>
      <c r="Q77" s="50">
        <v>1</v>
      </c>
      <c r="R77" s="50">
        <v>420</v>
      </c>
      <c r="S77" s="50">
        <v>1400</v>
      </c>
      <c r="T77" s="50">
        <v>1</v>
      </c>
      <c r="U77" s="50">
        <v>14</v>
      </c>
      <c r="V77" s="50">
        <v>31</v>
      </c>
      <c r="W77" s="51" t="s">
        <v>346</v>
      </c>
    </row>
    <row r="78" s="24" customFormat="1" ht="52" customHeight="1" spans="1:23">
      <c r="A78" s="50">
        <v>72</v>
      </c>
      <c r="B78" s="40" t="s">
        <v>29</v>
      </c>
      <c r="C78" s="4" t="s">
        <v>50</v>
      </c>
      <c r="D78" s="4" t="s">
        <v>51</v>
      </c>
      <c r="E78" s="53" t="s">
        <v>323</v>
      </c>
      <c r="F78" s="53" t="s">
        <v>337</v>
      </c>
      <c r="G78" s="51" t="s">
        <v>53</v>
      </c>
      <c r="H78" s="50" t="s">
        <v>35</v>
      </c>
      <c r="I78" s="53" t="s">
        <v>337</v>
      </c>
      <c r="J78" s="68" t="s">
        <v>46</v>
      </c>
      <c r="K78" s="68" t="s">
        <v>89</v>
      </c>
      <c r="L78" s="4" t="s">
        <v>337</v>
      </c>
      <c r="M78" s="51" t="s">
        <v>347</v>
      </c>
      <c r="N78" s="50">
        <v>15</v>
      </c>
      <c r="O78" s="50">
        <v>15</v>
      </c>
      <c r="P78" s="50">
        <v>0</v>
      </c>
      <c r="Q78" s="50">
        <v>1</v>
      </c>
      <c r="R78" s="50">
        <v>420</v>
      </c>
      <c r="S78" s="50">
        <v>1400</v>
      </c>
      <c r="T78" s="50">
        <v>1</v>
      </c>
      <c r="U78" s="50">
        <v>14</v>
      </c>
      <c r="V78" s="50">
        <v>31</v>
      </c>
      <c r="W78" s="51" t="s">
        <v>348</v>
      </c>
    </row>
    <row r="79" s="24" customFormat="1" ht="52" customHeight="1" spans="1:23">
      <c r="A79" s="50">
        <v>73</v>
      </c>
      <c r="B79" s="40" t="s">
        <v>29</v>
      </c>
      <c r="C79" s="53" t="s">
        <v>142</v>
      </c>
      <c r="D79" s="51" t="s">
        <v>143</v>
      </c>
      <c r="E79" s="53" t="s">
        <v>323</v>
      </c>
      <c r="F79" s="53" t="s">
        <v>349</v>
      </c>
      <c r="G79" s="51" t="s">
        <v>350</v>
      </c>
      <c r="H79" s="50" t="s">
        <v>35</v>
      </c>
      <c r="I79" s="53" t="s">
        <v>349</v>
      </c>
      <c r="J79" s="68" t="s">
        <v>66</v>
      </c>
      <c r="K79" s="68" t="s">
        <v>89</v>
      </c>
      <c r="L79" s="4" t="s">
        <v>349</v>
      </c>
      <c r="M79" s="51" t="s">
        <v>351</v>
      </c>
      <c r="N79" s="50">
        <v>15</v>
      </c>
      <c r="O79" s="50">
        <v>15</v>
      </c>
      <c r="P79" s="50">
        <v>0</v>
      </c>
      <c r="Q79" s="50">
        <v>1</v>
      </c>
      <c r="R79" s="50">
        <v>561</v>
      </c>
      <c r="S79" s="50">
        <v>1694</v>
      </c>
      <c r="T79" s="50">
        <v>1</v>
      </c>
      <c r="U79" s="50">
        <v>24</v>
      </c>
      <c r="V79" s="50">
        <v>75</v>
      </c>
      <c r="W79" s="51" t="s">
        <v>352</v>
      </c>
    </row>
    <row r="80" s="24" customFormat="1" ht="52" customHeight="1" spans="1:23">
      <c r="A80" s="50">
        <v>74</v>
      </c>
      <c r="B80" s="40" t="s">
        <v>29</v>
      </c>
      <c r="C80" s="53" t="s">
        <v>142</v>
      </c>
      <c r="D80" s="51" t="s">
        <v>259</v>
      </c>
      <c r="E80" s="53" t="s">
        <v>323</v>
      </c>
      <c r="F80" s="53" t="s">
        <v>349</v>
      </c>
      <c r="G80" s="51" t="s">
        <v>341</v>
      </c>
      <c r="H80" s="50" t="s">
        <v>246</v>
      </c>
      <c r="I80" s="53" t="s">
        <v>349</v>
      </c>
      <c r="J80" s="68" t="s">
        <v>66</v>
      </c>
      <c r="K80" s="68" t="s">
        <v>89</v>
      </c>
      <c r="L80" s="4" t="s">
        <v>349</v>
      </c>
      <c r="M80" s="51" t="s">
        <v>353</v>
      </c>
      <c r="N80" s="50">
        <v>45</v>
      </c>
      <c r="O80" s="50">
        <v>45</v>
      </c>
      <c r="P80" s="50">
        <v>0</v>
      </c>
      <c r="Q80" s="50">
        <v>1</v>
      </c>
      <c r="R80" s="50">
        <v>561</v>
      </c>
      <c r="S80" s="50">
        <v>1694</v>
      </c>
      <c r="T80" s="50">
        <v>1</v>
      </c>
      <c r="U80" s="50">
        <v>24</v>
      </c>
      <c r="V80" s="50">
        <v>75</v>
      </c>
      <c r="W80" s="51" t="s">
        <v>354</v>
      </c>
    </row>
    <row r="81" s="24" customFormat="1" ht="52" customHeight="1" spans="1:23">
      <c r="A81" s="50">
        <v>75</v>
      </c>
      <c r="B81" s="40" t="s">
        <v>29</v>
      </c>
      <c r="C81" s="4" t="s">
        <v>50</v>
      </c>
      <c r="D81" s="51" t="s">
        <v>51</v>
      </c>
      <c r="E81" s="53" t="s">
        <v>323</v>
      </c>
      <c r="F81" s="53" t="s">
        <v>349</v>
      </c>
      <c r="G81" s="51" t="s">
        <v>355</v>
      </c>
      <c r="H81" s="50"/>
      <c r="I81" s="53" t="s">
        <v>349</v>
      </c>
      <c r="J81" s="68" t="s">
        <v>66</v>
      </c>
      <c r="K81" s="68" t="s">
        <v>89</v>
      </c>
      <c r="L81" s="4" t="s">
        <v>349</v>
      </c>
      <c r="M81" s="51" t="s">
        <v>356</v>
      </c>
      <c r="N81" s="50">
        <v>20</v>
      </c>
      <c r="O81" s="50">
        <v>20</v>
      </c>
      <c r="P81" s="50">
        <v>0</v>
      </c>
      <c r="Q81" s="50">
        <v>1</v>
      </c>
      <c r="R81" s="50">
        <v>561</v>
      </c>
      <c r="S81" s="50">
        <v>1694</v>
      </c>
      <c r="T81" s="50">
        <v>1</v>
      </c>
      <c r="U81" s="50">
        <v>24</v>
      </c>
      <c r="V81" s="50">
        <v>75</v>
      </c>
      <c r="W81" s="51" t="s">
        <v>352</v>
      </c>
    </row>
    <row r="82" s="24" customFormat="1" ht="52" customHeight="1" spans="1:23">
      <c r="A82" s="50">
        <v>76</v>
      </c>
      <c r="B82" s="4" t="s">
        <v>39</v>
      </c>
      <c r="C82" s="4" t="s">
        <v>149</v>
      </c>
      <c r="D82" s="54" t="s">
        <v>160</v>
      </c>
      <c r="E82" s="53" t="s">
        <v>323</v>
      </c>
      <c r="F82" s="53" t="s">
        <v>349</v>
      </c>
      <c r="G82" s="54" t="s">
        <v>149</v>
      </c>
      <c r="H82" s="50" t="s">
        <v>35</v>
      </c>
      <c r="I82" s="53" t="s">
        <v>349</v>
      </c>
      <c r="J82" s="68" t="s">
        <v>66</v>
      </c>
      <c r="K82" s="68" t="s">
        <v>89</v>
      </c>
      <c r="L82" s="4" t="s">
        <v>349</v>
      </c>
      <c r="M82" s="54" t="s">
        <v>357</v>
      </c>
      <c r="N82" s="54">
        <v>10</v>
      </c>
      <c r="O82" s="54">
        <v>10</v>
      </c>
      <c r="P82" s="50">
        <v>0</v>
      </c>
      <c r="Q82" s="50">
        <v>1</v>
      </c>
      <c r="R82" s="50">
        <v>561</v>
      </c>
      <c r="S82" s="50">
        <v>1694</v>
      </c>
      <c r="T82" s="50">
        <v>1</v>
      </c>
      <c r="U82" s="50">
        <v>24</v>
      </c>
      <c r="V82" s="50">
        <v>75</v>
      </c>
      <c r="W82" s="54" t="s">
        <v>358</v>
      </c>
    </row>
    <row r="83" s="24" customFormat="1" ht="52" customHeight="1" spans="1:23">
      <c r="A83" s="50">
        <v>77</v>
      </c>
      <c r="B83" s="40" t="s">
        <v>29</v>
      </c>
      <c r="C83" s="53" t="s">
        <v>142</v>
      </c>
      <c r="D83" s="55" t="s">
        <v>63</v>
      </c>
      <c r="E83" s="53" t="s">
        <v>323</v>
      </c>
      <c r="F83" s="53" t="s">
        <v>349</v>
      </c>
      <c r="G83" s="55" t="s">
        <v>350</v>
      </c>
      <c r="H83" s="55" t="s">
        <v>246</v>
      </c>
      <c r="I83" s="53" t="s">
        <v>349</v>
      </c>
      <c r="J83" s="68" t="s">
        <v>66</v>
      </c>
      <c r="K83" s="68" t="s">
        <v>89</v>
      </c>
      <c r="L83" s="4" t="s">
        <v>349</v>
      </c>
      <c r="M83" s="55" t="s">
        <v>359</v>
      </c>
      <c r="N83" s="55">
        <v>45</v>
      </c>
      <c r="O83" s="55">
        <v>45</v>
      </c>
      <c r="P83" s="55">
        <v>0</v>
      </c>
      <c r="Q83" s="50">
        <v>1</v>
      </c>
      <c r="R83" s="50">
        <v>561</v>
      </c>
      <c r="S83" s="50">
        <v>1694</v>
      </c>
      <c r="T83" s="50">
        <v>1</v>
      </c>
      <c r="U83" s="50">
        <v>24</v>
      </c>
      <c r="V83" s="50">
        <v>75</v>
      </c>
      <c r="W83" s="55" t="s">
        <v>352</v>
      </c>
    </row>
    <row r="84" s="24" customFormat="1" ht="52" customHeight="1" spans="1:23">
      <c r="A84" s="50">
        <v>78</v>
      </c>
      <c r="B84" s="40" t="s">
        <v>29</v>
      </c>
      <c r="C84" s="56" t="s">
        <v>360</v>
      </c>
      <c r="D84" s="57" t="s">
        <v>361</v>
      </c>
      <c r="E84" s="53" t="s">
        <v>323</v>
      </c>
      <c r="F84" s="53" t="s">
        <v>349</v>
      </c>
      <c r="G84" s="62" t="s">
        <v>362</v>
      </c>
      <c r="H84" s="63" t="s">
        <v>54</v>
      </c>
      <c r="I84" s="53" t="s">
        <v>349</v>
      </c>
      <c r="J84" s="68" t="s">
        <v>66</v>
      </c>
      <c r="K84" s="68" t="s">
        <v>89</v>
      </c>
      <c r="L84" s="4" t="s">
        <v>349</v>
      </c>
      <c r="M84" s="57" t="s">
        <v>363</v>
      </c>
      <c r="N84" s="63">
        <v>30</v>
      </c>
      <c r="O84" s="63">
        <v>30</v>
      </c>
      <c r="P84" s="63">
        <v>0</v>
      </c>
      <c r="Q84" s="50">
        <v>1</v>
      </c>
      <c r="R84" s="50">
        <v>561</v>
      </c>
      <c r="S84" s="50">
        <v>1694</v>
      </c>
      <c r="T84" s="50">
        <v>1</v>
      </c>
      <c r="U84" s="50">
        <v>24</v>
      </c>
      <c r="V84" s="50">
        <v>75</v>
      </c>
      <c r="W84" s="57" t="s">
        <v>364</v>
      </c>
    </row>
    <row r="85" s="24" customFormat="1" ht="52" customHeight="1" spans="1:23">
      <c r="A85" s="50">
        <v>79</v>
      </c>
      <c r="B85" s="4" t="s">
        <v>39</v>
      </c>
      <c r="C85" s="4" t="s">
        <v>40</v>
      </c>
      <c r="D85" s="52" t="s">
        <v>365</v>
      </c>
      <c r="E85" s="53" t="s">
        <v>323</v>
      </c>
      <c r="F85" s="53" t="s">
        <v>349</v>
      </c>
      <c r="G85" s="51" t="s">
        <v>366</v>
      </c>
      <c r="H85" s="50" t="s">
        <v>35</v>
      </c>
      <c r="I85" s="53" t="s">
        <v>349</v>
      </c>
      <c r="J85" s="68" t="s">
        <v>66</v>
      </c>
      <c r="K85" s="68" t="s">
        <v>89</v>
      </c>
      <c r="L85" s="4" t="s">
        <v>349</v>
      </c>
      <c r="M85" s="79" t="s">
        <v>367</v>
      </c>
      <c r="N85" s="50">
        <v>20</v>
      </c>
      <c r="O85" s="50">
        <v>20</v>
      </c>
      <c r="P85" s="50">
        <v>0</v>
      </c>
      <c r="Q85" s="50">
        <v>1</v>
      </c>
      <c r="R85" s="50">
        <v>561</v>
      </c>
      <c r="S85" s="50">
        <v>1694</v>
      </c>
      <c r="T85" s="50">
        <v>1</v>
      </c>
      <c r="U85" s="50">
        <v>24</v>
      </c>
      <c r="V85" s="50">
        <v>75</v>
      </c>
      <c r="W85" s="51" t="s">
        <v>354</v>
      </c>
    </row>
    <row r="86" s="24" customFormat="1" ht="52" customHeight="1" spans="1:23">
      <c r="A86" s="50">
        <v>80</v>
      </c>
      <c r="B86" s="51" t="s">
        <v>29</v>
      </c>
      <c r="C86" s="4" t="s">
        <v>50</v>
      </c>
      <c r="D86" s="51" t="s">
        <v>51</v>
      </c>
      <c r="E86" s="53" t="s">
        <v>323</v>
      </c>
      <c r="F86" s="53" t="s">
        <v>349</v>
      </c>
      <c r="G86" s="53" t="s">
        <v>368</v>
      </c>
      <c r="H86" s="50" t="s">
        <v>35</v>
      </c>
      <c r="I86" s="53" t="s">
        <v>349</v>
      </c>
      <c r="J86" s="68" t="s">
        <v>171</v>
      </c>
      <c r="K86" s="68" t="s">
        <v>89</v>
      </c>
      <c r="L86" s="4" t="s">
        <v>349</v>
      </c>
      <c r="M86" s="51" t="s">
        <v>369</v>
      </c>
      <c r="N86" s="50">
        <v>30</v>
      </c>
      <c r="O86" s="50">
        <v>30</v>
      </c>
      <c r="P86" s="50">
        <v>0</v>
      </c>
      <c r="Q86" s="50">
        <v>1</v>
      </c>
      <c r="R86" s="50">
        <v>561</v>
      </c>
      <c r="S86" s="50">
        <v>1694</v>
      </c>
      <c r="T86" s="50">
        <v>1</v>
      </c>
      <c r="U86" s="50">
        <v>24</v>
      </c>
      <c r="V86" s="50">
        <v>75</v>
      </c>
      <c r="W86" s="58" t="s">
        <v>354</v>
      </c>
    </row>
    <row r="87" s="24" customFormat="1" ht="52" customHeight="1" spans="1:23">
      <c r="A87" s="50">
        <v>81</v>
      </c>
      <c r="B87" s="40" t="s">
        <v>29</v>
      </c>
      <c r="C87" s="53" t="s">
        <v>142</v>
      </c>
      <c r="D87" s="51" t="s">
        <v>259</v>
      </c>
      <c r="E87" s="53" t="s">
        <v>323</v>
      </c>
      <c r="F87" s="53" t="s">
        <v>349</v>
      </c>
      <c r="G87" s="51" t="s">
        <v>325</v>
      </c>
      <c r="H87" s="50" t="s">
        <v>54</v>
      </c>
      <c r="I87" s="53" t="s">
        <v>349</v>
      </c>
      <c r="J87" s="68" t="s">
        <v>66</v>
      </c>
      <c r="K87" s="68" t="s">
        <v>89</v>
      </c>
      <c r="L87" s="4" t="s">
        <v>349</v>
      </c>
      <c r="M87" s="51" t="s">
        <v>370</v>
      </c>
      <c r="N87" s="50">
        <v>15</v>
      </c>
      <c r="O87" s="50">
        <v>15</v>
      </c>
      <c r="P87" s="50">
        <v>0</v>
      </c>
      <c r="Q87" s="50">
        <v>1</v>
      </c>
      <c r="R87" s="50">
        <v>561</v>
      </c>
      <c r="S87" s="50">
        <v>1694</v>
      </c>
      <c r="T87" s="50">
        <v>1</v>
      </c>
      <c r="U87" s="50">
        <v>24</v>
      </c>
      <c r="V87" s="50">
        <v>75</v>
      </c>
      <c r="W87" s="51" t="s">
        <v>354</v>
      </c>
    </row>
    <row r="88" s="24" customFormat="1" ht="52" customHeight="1" spans="1:23">
      <c r="A88" s="50">
        <v>82</v>
      </c>
      <c r="B88" s="40" t="s">
        <v>29</v>
      </c>
      <c r="C88" s="53" t="s">
        <v>142</v>
      </c>
      <c r="D88" s="58" t="s">
        <v>259</v>
      </c>
      <c r="E88" s="53" t="s">
        <v>323</v>
      </c>
      <c r="F88" s="53" t="s">
        <v>371</v>
      </c>
      <c r="G88" s="64" t="s">
        <v>372</v>
      </c>
      <c r="H88" s="50" t="s">
        <v>35</v>
      </c>
      <c r="I88" s="69" t="s">
        <v>371</v>
      </c>
      <c r="J88" s="68" t="s">
        <v>46</v>
      </c>
      <c r="K88" s="68" t="s">
        <v>105</v>
      </c>
      <c r="L88" s="4" t="s">
        <v>371</v>
      </c>
      <c r="M88" s="58" t="s">
        <v>373</v>
      </c>
      <c r="N88" s="50">
        <v>48</v>
      </c>
      <c r="O88" s="50">
        <v>48</v>
      </c>
      <c r="P88" s="50">
        <v>0</v>
      </c>
      <c r="Q88" s="50">
        <v>1</v>
      </c>
      <c r="R88" s="50">
        <v>205</v>
      </c>
      <c r="S88" s="50">
        <v>780</v>
      </c>
      <c r="T88" s="50">
        <v>1</v>
      </c>
      <c r="U88" s="50">
        <v>65</v>
      </c>
      <c r="V88" s="50">
        <v>153</v>
      </c>
      <c r="W88" s="51" t="s">
        <v>374</v>
      </c>
    </row>
    <row r="89" s="24" customFormat="1" ht="52" customHeight="1" spans="1:23">
      <c r="A89" s="50">
        <v>83</v>
      </c>
      <c r="B89" s="40" t="s">
        <v>29</v>
      </c>
      <c r="C89" s="53" t="s">
        <v>142</v>
      </c>
      <c r="D89" s="51" t="s">
        <v>259</v>
      </c>
      <c r="E89" s="53" t="s">
        <v>323</v>
      </c>
      <c r="F89" s="53" t="s">
        <v>371</v>
      </c>
      <c r="G89" s="53" t="s">
        <v>375</v>
      </c>
      <c r="H89" s="50" t="s">
        <v>35</v>
      </c>
      <c r="I89" s="51" t="s">
        <v>376</v>
      </c>
      <c r="J89" s="68" t="s">
        <v>67</v>
      </c>
      <c r="K89" s="68" t="s">
        <v>89</v>
      </c>
      <c r="L89" s="4" t="s">
        <v>371</v>
      </c>
      <c r="M89" s="51" t="s">
        <v>377</v>
      </c>
      <c r="N89" s="50">
        <v>300</v>
      </c>
      <c r="O89" s="50">
        <v>300</v>
      </c>
      <c r="P89" s="50">
        <v>0</v>
      </c>
      <c r="Q89" s="50">
        <v>1</v>
      </c>
      <c r="R89" s="50">
        <v>175</v>
      </c>
      <c r="S89" s="50">
        <v>669</v>
      </c>
      <c r="T89" s="50">
        <v>1</v>
      </c>
      <c r="U89" s="50">
        <v>65</v>
      </c>
      <c r="V89" s="50">
        <v>153</v>
      </c>
      <c r="W89" s="51" t="s">
        <v>378</v>
      </c>
    </row>
    <row r="90" s="24" customFormat="1" ht="52" customHeight="1" spans="1:23">
      <c r="A90" s="50">
        <v>84</v>
      </c>
      <c r="B90" s="40" t="s">
        <v>29</v>
      </c>
      <c r="C90" s="51" t="s">
        <v>142</v>
      </c>
      <c r="D90" s="58" t="s">
        <v>219</v>
      </c>
      <c r="E90" s="53" t="s">
        <v>323</v>
      </c>
      <c r="F90" s="53" t="s">
        <v>371</v>
      </c>
      <c r="G90" s="65" t="s">
        <v>379</v>
      </c>
      <c r="H90" s="50" t="s">
        <v>35</v>
      </c>
      <c r="I90" s="69" t="s">
        <v>380</v>
      </c>
      <c r="J90" s="68" t="s">
        <v>46</v>
      </c>
      <c r="K90" s="68" t="s">
        <v>247</v>
      </c>
      <c r="L90" s="4" t="s">
        <v>371</v>
      </c>
      <c r="M90" s="51" t="s">
        <v>381</v>
      </c>
      <c r="N90" s="50">
        <v>40</v>
      </c>
      <c r="O90" s="50">
        <v>40</v>
      </c>
      <c r="P90" s="50">
        <v>0</v>
      </c>
      <c r="Q90" s="50">
        <v>1</v>
      </c>
      <c r="R90" s="50">
        <v>892</v>
      </c>
      <c r="S90" s="50">
        <v>2602</v>
      </c>
      <c r="T90" s="50">
        <v>1</v>
      </c>
      <c r="U90" s="50">
        <v>65</v>
      </c>
      <c r="V90" s="50">
        <v>153</v>
      </c>
      <c r="W90" s="51" t="s">
        <v>382</v>
      </c>
    </row>
    <row r="91" s="24" customFormat="1" ht="52" customHeight="1" spans="1:23">
      <c r="A91" s="50">
        <v>85</v>
      </c>
      <c r="B91" s="40" t="s">
        <v>29</v>
      </c>
      <c r="C91" s="51" t="s">
        <v>142</v>
      </c>
      <c r="D91" s="58" t="s">
        <v>219</v>
      </c>
      <c r="E91" s="53" t="s">
        <v>323</v>
      </c>
      <c r="F91" s="53" t="s">
        <v>371</v>
      </c>
      <c r="G91" s="51" t="s">
        <v>383</v>
      </c>
      <c r="H91" s="50" t="s">
        <v>35</v>
      </c>
      <c r="I91" s="69" t="s">
        <v>384</v>
      </c>
      <c r="J91" s="68" t="s">
        <v>242</v>
      </c>
      <c r="K91" s="68" t="s">
        <v>89</v>
      </c>
      <c r="L91" s="4" t="s">
        <v>371</v>
      </c>
      <c r="M91" s="51" t="s">
        <v>385</v>
      </c>
      <c r="N91" s="50">
        <v>45</v>
      </c>
      <c r="O91" s="50">
        <v>45</v>
      </c>
      <c r="P91" s="50">
        <v>0</v>
      </c>
      <c r="Q91" s="50">
        <v>1</v>
      </c>
      <c r="R91" s="50">
        <v>892</v>
      </c>
      <c r="S91" s="50">
        <v>2602</v>
      </c>
      <c r="T91" s="50">
        <v>1</v>
      </c>
      <c r="U91" s="50">
        <v>65</v>
      </c>
      <c r="V91" s="50">
        <v>153</v>
      </c>
      <c r="W91" s="51" t="s">
        <v>386</v>
      </c>
    </row>
    <row r="92" s="24" customFormat="1" ht="52" customHeight="1" spans="1:23">
      <c r="A92" s="50">
        <v>86</v>
      </c>
      <c r="B92" s="51" t="s">
        <v>29</v>
      </c>
      <c r="C92" s="53" t="s">
        <v>142</v>
      </c>
      <c r="D92" s="51" t="s">
        <v>259</v>
      </c>
      <c r="E92" s="53" t="s">
        <v>323</v>
      </c>
      <c r="F92" s="53" t="s">
        <v>371</v>
      </c>
      <c r="G92" s="51" t="s">
        <v>341</v>
      </c>
      <c r="H92" s="50" t="s">
        <v>54</v>
      </c>
      <c r="I92" s="69" t="s">
        <v>387</v>
      </c>
      <c r="J92" s="68" t="s">
        <v>46</v>
      </c>
      <c r="K92" s="68" t="s">
        <v>111</v>
      </c>
      <c r="L92" s="4" t="s">
        <v>371</v>
      </c>
      <c r="M92" s="51" t="s">
        <v>388</v>
      </c>
      <c r="N92" s="50">
        <v>18</v>
      </c>
      <c r="O92" s="50">
        <v>18</v>
      </c>
      <c r="P92" s="50">
        <v>0</v>
      </c>
      <c r="Q92" s="50">
        <v>1</v>
      </c>
      <c r="R92" s="50">
        <v>155</v>
      </c>
      <c r="S92" s="50">
        <v>2602</v>
      </c>
      <c r="T92" s="50">
        <v>1</v>
      </c>
      <c r="U92" s="50">
        <v>65</v>
      </c>
      <c r="V92" s="50">
        <v>153</v>
      </c>
      <c r="W92" s="51" t="s">
        <v>389</v>
      </c>
    </row>
    <row r="93" s="24" customFormat="1" ht="52" customHeight="1" spans="1:23">
      <c r="A93" s="50">
        <v>87</v>
      </c>
      <c r="B93" s="58" t="s">
        <v>29</v>
      </c>
      <c r="C93" s="53" t="s">
        <v>30</v>
      </c>
      <c r="D93" s="51" t="s">
        <v>390</v>
      </c>
      <c r="E93" s="53" t="s">
        <v>323</v>
      </c>
      <c r="F93" s="53" t="s">
        <v>371</v>
      </c>
      <c r="G93" s="65" t="s">
        <v>391</v>
      </c>
      <c r="H93" s="50" t="s">
        <v>35</v>
      </c>
      <c r="I93" s="69" t="s">
        <v>387</v>
      </c>
      <c r="J93" s="68" t="s">
        <v>242</v>
      </c>
      <c r="K93" s="68" t="s">
        <v>89</v>
      </c>
      <c r="L93" s="4" t="s">
        <v>371</v>
      </c>
      <c r="M93" s="51" t="s">
        <v>392</v>
      </c>
      <c r="N93" s="50">
        <v>35</v>
      </c>
      <c r="O93" s="50">
        <v>35</v>
      </c>
      <c r="P93" s="50">
        <v>0</v>
      </c>
      <c r="Q93" s="50">
        <v>1</v>
      </c>
      <c r="R93" s="50">
        <v>892</v>
      </c>
      <c r="S93" s="50">
        <v>2602</v>
      </c>
      <c r="T93" s="50">
        <v>1</v>
      </c>
      <c r="U93" s="50">
        <v>65</v>
      </c>
      <c r="V93" s="50">
        <v>153</v>
      </c>
      <c r="W93" s="51" t="s">
        <v>393</v>
      </c>
    </row>
    <row r="94" s="24" customFormat="1" ht="52" customHeight="1" spans="1:23">
      <c r="A94" s="50">
        <v>88</v>
      </c>
      <c r="B94" s="40" t="s">
        <v>29</v>
      </c>
      <c r="C94" s="53" t="s">
        <v>142</v>
      </c>
      <c r="D94" s="51" t="s">
        <v>259</v>
      </c>
      <c r="E94" s="53" t="s">
        <v>323</v>
      </c>
      <c r="F94" s="53" t="s">
        <v>371</v>
      </c>
      <c r="G94" s="51" t="s">
        <v>360</v>
      </c>
      <c r="H94" s="50" t="s">
        <v>35</v>
      </c>
      <c r="I94" s="69" t="s">
        <v>387</v>
      </c>
      <c r="J94" s="68" t="s">
        <v>67</v>
      </c>
      <c r="K94" s="68" t="s">
        <v>89</v>
      </c>
      <c r="L94" s="4" t="s">
        <v>371</v>
      </c>
      <c r="M94" s="51" t="s">
        <v>394</v>
      </c>
      <c r="N94" s="50">
        <v>34</v>
      </c>
      <c r="O94" s="50">
        <v>34</v>
      </c>
      <c r="P94" s="50">
        <v>0</v>
      </c>
      <c r="Q94" s="50">
        <v>1</v>
      </c>
      <c r="R94" s="50">
        <v>100</v>
      </c>
      <c r="S94" s="50">
        <v>523</v>
      </c>
      <c r="T94" s="50">
        <v>1</v>
      </c>
      <c r="U94" s="50">
        <v>65</v>
      </c>
      <c r="V94" s="50">
        <v>153</v>
      </c>
      <c r="W94" s="51" t="s">
        <v>395</v>
      </c>
    </row>
    <row r="95" s="24" customFormat="1" ht="52" customHeight="1" spans="1:23">
      <c r="A95" s="50">
        <v>89</v>
      </c>
      <c r="B95" s="40" t="s">
        <v>29</v>
      </c>
      <c r="C95" s="51" t="s">
        <v>142</v>
      </c>
      <c r="D95" s="51" t="s">
        <v>143</v>
      </c>
      <c r="E95" s="53" t="s">
        <v>323</v>
      </c>
      <c r="F95" s="53" t="s">
        <v>371</v>
      </c>
      <c r="G95" s="51" t="s">
        <v>396</v>
      </c>
      <c r="H95" s="50" t="s">
        <v>54</v>
      </c>
      <c r="I95" s="69" t="s">
        <v>387</v>
      </c>
      <c r="J95" s="68" t="s">
        <v>46</v>
      </c>
      <c r="K95" s="68" t="s">
        <v>135</v>
      </c>
      <c r="L95" s="4" t="s">
        <v>371</v>
      </c>
      <c r="M95" s="51" t="s">
        <v>397</v>
      </c>
      <c r="N95" s="50">
        <v>45</v>
      </c>
      <c r="O95" s="50">
        <v>45</v>
      </c>
      <c r="P95" s="50">
        <v>0</v>
      </c>
      <c r="Q95" s="50">
        <v>1</v>
      </c>
      <c r="R95" s="50">
        <v>110</v>
      </c>
      <c r="S95" s="50">
        <v>430</v>
      </c>
      <c r="T95" s="50">
        <v>1</v>
      </c>
      <c r="U95" s="50">
        <v>65</v>
      </c>
      <c r="V95" s="50">
        <v>153</v>
      </c>
      <c r="W95" s="51" t="s">
        <v>398</v>
      </c>
    </row>
    <row r="96" s="24" customFormat="1" ht="52" customHeight="1" spans="1:23">
      <c r="A96" s="50">
        <v>90</v>
      </c>
      <c r="B96" s="40" t="s">
        <v>29</v>
      </c>
      <c r="C96" s="4" t="s">
        <v>50</v>
      </c>
      <c r="D96" s="51" t="s">
        <v>51</v>
      </c>
      <c r="E96" s="53" t="s">
        <v>323</v>
      </c>
      <c r="F96" s="53" t="s">
        <v>371</v>
      </c>
      <c r="G96" s="51" t="s">
        <v>399</v>
      </c>
      <c r="H96" s="50" t="s">
        <v>35</v>
      </c>
      <c r="I96" s="69" t="s">
        <v>387</v>
      </c>
      <c r="J96" s="68" t="s">
        <v>171</v>
      </c>
      <c r="K96" s="68" t="s">
        <v>89</v>
      </c>
      <c r="L96" s="4" t="s">
        <v>371</v>
      </c>
      <c r="M96" s="51" t="s">
        <v>400</v>
      </c>
      <c r="N96" s="50">
        <v>40</v>
      </c>
      <c r="O96" s="50">
        <v>40</v>
      </c>
      <c r="P96" s="50">
        <v>0</v>
      </c>
      <c r="Q96" s="50">
        <v>1</v>
      </c>
      <c r="R96" s="50">
        <v>523</v>
      </c>
      <c r="S96" s="50">
        <v>1324</v>
      </c>
      <c r="T96" s="50">
        <v>1</v>
      </c>
      <c r="U96" s="50">
        <v>65</v>
      </c>
      <c r="V96" s="50">
        <v>153</v>
      </c>
      <c r="W96" s="51" t="s">
        <v>401</v>
      </c>
    </row>
    <row r="97" s="24" customFormat="1" ht="52" customHeight="1" spans="1:23">
      <c r="A97" s="50">
        <v>91</v>
      </c>
      <c r="B97" s="40" t="s">
        <v>29</v>
      </c>
      <c r="C97" s="51" t="s">
        <v>142</v>
      </c>
      <c r="D97" s="51" t="s">
        <v>219</v>
      </c>
      <c r="E97" s="53" t="s">
        <v>323</v>
      </c>
      <c r="F97" s="53" t="s">
        <v>371</v>
      </c>
      <c r="G97" s="51" t="s">
        <v>402</v>
      </c>
      <c r="H97" s="50" t="s">
        <v>35</v>
      </c>
      <c r="I97" s="69" t="s">
        <v>387</v>
      </c>
      <c r="J97" s="68" t="s">
        <v>242</v>
      </c>
      <c r="K97" s="68" t="s">
        <v>135</v>
      </c>
      <c r="L97" s="4" t="s">
        <v>371</v>
      </c>
      <c r="M97" s="51" t="s">
        <v>403</v>
      </c>
      <c r="N97" s="50">
        <v>20</v>
      </c>
      <c r="O97" s="50">
        <v>20</v>
      </c>
      <c r="P97" s="50">
        <v>0</v>
      </c>
      <c r="Q97" s="50">
        <v>1</v>
      </c>
      <c r="R97" s="50">
        <v>902</v>
      </c>
      <c r="S97" s="50">
        <v>2598</v>
      </c>
      <c r="T97" s="50">
        <v>1</v>
      </c>
      <c r="U97" s="50">
        <v>65</v>
      </c>
      <c r="V97" s="50">
        <v>153</v>
      </c>
      <c r="W97" s="51" t="s">
        <v>404</v>
      </c>
    </row>
    <row r="98" s="24" customFormat="1" ht="52" customHeight="1" spans="1:23">
      <c r="A98" s="50">
        <v>92</v>
      </c>
      <c r="B98" s="4" t="s">
        <v>39</v>
      </c>
      <c r="C98" s="4" t="s">
        <v>40</v>
      </c>
      <c r="D98" s="4" t="s">
        <v>405</v>
      </c>
      <c r="E98" s="53" t="s">
        <v>323</v>
      </c>
      <c r="F98" s="53" t="s">
        <v>371</v>
      </c>
      <c r="G98" s="4" t="s">
        <v>406</v>
      </c>
      <c r="H98" s="50" t="s">
        <v>35</v>
      </c>
      <c r="I98" s="4" t="s">
        <v>387</v>
      </c>
      <c r="J98" s="68" t="s">
        <v>46</v>
      </c>
      <c r="K98" s="68" t="s">
        <v>89</v>
      </c>
      <c r="L98" s="4" t="s">
        <v>371</v>
      </c>
      <c r="M98" s="4" t="s">
        <v>407</v>
      </c>
      <c r="N98" s="4">
        <v>40</v>
      </c>
      <c r="O98" s="4">
        <v>40</v>
      </c>
      <c r="P98" s="4">
        <v>0</v>
      </c>
      <c r="Q98" s="4">
        <v>1</v>
      </c>
      <c r="R98" s="4">
        <v>206</v>
      </c>
      <c r="S98" s="4">
        <v>890</v>
      </c>
      <c r="T98" s="50">
        <v>1</v>
      </c>
      <c r="U98" s="50">
        <v>65</v>
      </c>
      <c r="V98" s="50">
        <v>153</v>
      </c>
      <c r="W98" s="4" t="s">
        <v>408</v>
      </c>
    </row>
    <row r="99" s="24" customFormat="1" ht="52" customHeight="1" spans="1:23">
      <c r="A99" s="50">
        <v>93</v>
      </c>
      <c r="B99" s="4" t="s">
        <v>39</v>
      </c>
      <c r="C99" s="4" t="s">
        <v>40</v>
      </c>
      <c r="D99" s="4" t="s">
        <v>405</v>
      </c>
      <c r="E99" s="66" t="s">
        <v>323</v>
      </c>
      <c r="F99" s="66" t="s">
        <v>409</v>
      </c>
      <c r="G99" s="66" t="s">
        <v>410</v>
      </c>
      <c r="H99" s="67" t="s">
        <v>54</v>
      </c>
      <c r="I99" s="66" t="s">
        <v>411</v>
      </c>
      <c r="J99" s="68" t="s">
        <v>46</v>
      </c>
      <c r="K99" s="68" t="s">
        <v>89</v>
      </c>
      <c r="L99" s="70" t="s">
        <v>323</v>
      </c>
      <c r="M99" s="80" t="s">
        <v>412</v>
      </c>
      <c r="N99" s="70">
        <v>150</v>
      </c>
      <c r="O99" s="70">
        <v>150</v>
      </c>
      <c r="P99" s="70">
        <v>0</v>
      </c>
      <c r="Q99" s="70">
        <v>3</v>
      </c>
      <c r="R99" s="70">
        <v>2200</v>
      </c>
      <c r="S99" s="70">
        <v>7550</v>
      </c>
      <c r="T99" s="70">
        <v>3</v>
      </c>
      <c r="U99" s="70">
        <v>148</v>
      </c>
      <c r="V99" s="70">
        <v>422</v>
      </c>
      <c r="W99" s="80" t="s">
        <v>413</v>
      </c>
    </row>
    <row r="100" s="24" customFormat="1" ht="27" customHeight="1" spans="1:23">
      <c r="A100" s="50"/>
      <c r="B100" s="59"/>
      <c r="C100" s="59"/>
      <c r="D100" s="59"/>
      <c r="E100" s="53"/>
      <c r="F100" s="53"/>
      <c r="G100" s="59"/>
      <c r="H100" s="50"/>
      <c r="I100" s="59"/>
      <c r="J100" s="68"/>
      <c r="K100" s="68"/>
      <c r="L100" s="4"/>
      <c r="M100" s="59" t="s">
        <v>322</v>
      </c>
      <c r="N100" s="50">
        <v>1199</v>
      </c>
      <c r="O100" s="50"/>
      <c r="P100" s="50"/>
      <c r="Q100" s="50"/>
      <c r="R100" s="50"/>
      <c r="S100" s="50"/>
      <c r="T100" s="50"/>
      <c r="U100" s="50"/>
      <c r="V100" s="50"/>
      <c r="W100" s="59"/>
    </row>
    <row r="101" s="25" customFormat="1" ht="82" customHeight="1" spans="1:23">
      <c r="A101" s="11">
        <v>94</v>
      </c>
      <c r="B101" s="4" t="s">
        <v>39</v>
      </c>
      <c r="C101" s="4" t="s">
        <v>149</v>
      </c>
      <c r="D101" s="4" t="s">
        <v>414</v>
      </c>
      <c r="E101" s="4" t="s">
        <v>415</v>
      </c>
      <c r="F101" s="4" t="s">
        <v>416</v>
      </c>
      <c r="G101" s="4" t="s">
        <v>417</v>
      </c>
      <c r="H101" s="4" t="s">
        <v>35</v>
      </c>
      <c r="I101" s="4" t="s">
        <v>418</v>
      </c>
      <c r="J101" s="44" t="s">
        <v>46</v>
      </c>
      <c r="K101" s="44" t="s">
        <v>135</v>
      </c>
      <c r="L101" s="4" t="s">
        <v>416</v>
      </c>
      <c r="M101" s="81" t="s">
        <v>419</v>
      </c>
      <c r="N101" s="10">
        <v>30</v>
      </c>
      <c r="O101" s="10">
        <v>30</v>
      </c>
      <c r="P101" s="4">
        <v>0</v>
      </c>
      <c r="Q101" s="4">
        <v>1</v>
      </c>
      <c r="R101" s="4">
        <v>82</v>
      </c>
      <c r="S101" s="4">
        <v>246</v>
      </c>
      <c r="T101" s="4">
        <v>1</v>
      </c>
      <c r="U101" s="4">
        <v>10</v>
      </c>
      <c r="V101" s="4">
        <v>36</v>
      </c>
      <c r="W101" s="86" t="s">
        <v>420</v>
      </c>
    </row>
    <row r="102" s="25" customFormat="1" ht="82" customHeight="1" spans="1:23">
      <c r="A102" s="11">
        <v>95</v>
      </c>
      <c r="B102" s="4" t="s">
        <v>29</v>
      </c>
      <c r="C102" s="4" t="s">
        <v>142</v>
      </c>
      <c r="D102" s="4" t="s">
        <v>219</v>
      </c>
      <c r="E102" s="4" t="s">
        <v>415</v>
      </c>
      <c r="F102" s="4" t="s">
        <v>416</v>
      </c>
      <c r="G102" s="4" t="s">
        <v>421</v>
      </c>
      <c r="H102" s="4" t="s">
        <v>54</v>
      </c>
      <c r="I102" s="4" t="s">
        <v>422</v>
      </c>
      <c r="J102" s="44" t="s">
        <v>46</v>
      </c>
      <c r="K102" s="44" t="s">
        <v>135</v>
      </c>
      <c r="L102" s="4" t="s">
        <v>416</v>
      </c>
      <c r="M102" s="81" t="s">
        <v>423</v>
      </c>
      <c r="N102" s="10">
        <v>28</v>
      </c>
      <c r="O102" s="10">
        <v>28</v>
      </c>
      <c r="P102" s="4">
        <v>0</v>
      </c>
      <c r="Q102" s="4">
        <v>1</v>
      </c>
      <c r="R102" s="4">
        <v>80</v>
      </c>
      <c r="S102" s="4">
        <v>240</v>
      </c>
      <c r="T102" s="4">
        <v>1</v>
      </c>
      <c r="U102" s="4">
        <v>11</v>
      </c>
      <c r="V102" s="4">
        <v>38</v>
      </c>
      <c r="W102" s="87" t="s">
        <v>424</v>
      </c>
    </row>
    <row r="103" s="25" customFormat="1" ht="82" customHeight="1" spans="1:23">
      <c r="A103" s="11">
        <v>96</v>
      </c>
      <c r="B103" s="4" t="s">
        <v>29</v>
      </c>
      <c r="C103" s="4" t="s">
        <v>50</v>
      </c>
      <c r="D103" s="4" t="s">
        <v>425</v>
      </c>
      <c r="E103" s="4" t="s">
        <v>415</v>
      </c>
      <c r="F103" s="4" t="s">
        <v>416</v>
      </c>
      <c r="G103" s="4" t="s">
        <v>426</v>
      </c>
      <c r="H103" s="4" t="s">
        <v>35</v>
      </c>
      <c r="I103" s="4" t="s">
        <v>427</v>
      </c>
      <c r="J103" s="44" t="s">
        <v>46</v>
      </c>
      <c r="K103" s="44" t="s">
        <v>135</v>
      </c>
      <c r="L103" s="4" t="s">
        <v>416</v>
      </c>
      <c r="M103" s="81" t="s">
        <v>428</v>
      </c>
      <c r="N103" s="10">
        <v>40</v>
      </c>
      <c r="O103" s="10">
        <v>40</v>
      </c>
      <c r="P103" s="4">
        <v>0</v>
      </c>
      <c r="Q103" s="4">
        <v>1</v>
      </c>
      <c r="R103" s="4">
        <v>98</v>
      </c>
      <c r="S103" s="4">
        <v>270</v>
      </c>
      <c r="T103" s="4">
        <v>1</v>
      </c>
      <c r="U103" s="4">
        <v>15</v>
      </c>
      <c r="V103" s="4">
        <v>32</v>
      </c>
      <c r="W103" s="88" t="s">
        <v>429</v>
      </c>
    </row>
    <row r="104" s="25" customFormat="1" ht="82" customHeight="1" spans="1:23">
      <c r="A104" s="11">
        <v>97</v>
      </c>
      <c r="B104" s="4" t="s">
        <v>29</v>
      </c>
      <c r="C104" s="4" t="s">
        <v>142</v>
      </c>
      <c r="D104" s="4" t="s">
        <v>219</v>
      </c>
      <c r="E104" s="4" t="s">
        <v>415</v>
      </c>
      <c r="F104" s="4" t="s">
        <v>416</v>
      </c>
      <c r="G104" s="4" t="s">
        <v>430</v>
      </c>
      <c r="H104" s="4" t="s">
        <v>35</v>
      </c>
      <c r="I104" s="4" t="s">
        <v>431</v>
      </c>
      <c r="J104" s="44" t="s">
        <v>46</v>
      </c>
      <c r="K104" s="44" t="s">
        <v>135</v>
      </c>
      <c r="L104" s="4" t="s">
        <v>416</v>
      </c>
      <c r="M104" s="81" t="s">
        <v>432</v>
      </c>
      <c r="N104" s="10">
        <v>35</v>
      </c>
      <c r="O104" s="10">
        <v>35</v>
      </c>
      <c r="P104" s="4">
        <v>0</v>
      </c>
      <c r="Q104" s="4">
        <v>1</v>
      </c>
      <c r="R104" s="4">
        <v>20</v>
      </c>
      <c r="S104" s="4">
        <v>64</v>
      </c>
      <c r="T104" s="4">
        <v>1</v>
      </c>
      <c r="U104" s="4">
        <v>10</v>
      </c>
      <c r="V104" s="4">
        <v>30</v>
      </c>
      <c r="W104" s="87" t="s">
        <v>433</v>
      </c>
    </row>
    <row r="105" s="25" customFormat="1" ht="82" customHeight="1" spans="1:23">
      <c r="A105" s="11">
        <v>98</v>
      </c>
      <c r="B105" s="4" t="s">
        <v>29</v>
      </c>
      <c r="C105" s="4" t="s">
        <v>50</v>
      </c>
      <c r="D105" s="4" t="s">
        <v>425</v>
      </c>
      <c r="E105" s="4" t="s">
        <v>415</v>
      </c>
      <c r="F105" s="4" t="s">
        <v>416</v>
      </c>
      <c r="G105" s="4" t="s">
        <v>434</v>
      </c>
      <c r="H105" s="4" t="s">
        <v>35</v>
      </c>
      <c r="I105" s="4" t="s">
        <v>435</v>
      </c>
      <c r="J105" s="44" t="s">
        <v>46</v>
      </c>
      <c r="K105" s="44" t="s">
        <v>135</v>
      </c>
      <c r="L105" s="4" t="s">
        <v>416</v>
      </c>
      <c r="M105" s="81" t="s">
        <v>436</v>
      </c>
      <c r="N105" s="10">
        <v>30</v>
      </c>
      <c r="O105" s="10">
        <v>30</v>
      </c>
      <c r="P105" s="4">
        <v>0</v>
      </c>
      <c r="Q105" s="4">
        <v>1</v>
      </c>
      <c r="R105" s="4">
        <v>63</v>
      </c>
      <c r="S105" s="4">
        <v>142</v>
      </c>
      <c r="T105" s="4">
        <v>1</v>
      </c>
      <c r="U105" s="4">
        <v>11</v>
      </c>
      <c r="V105" s="4">
        <v>25</v>
      </c>
      <c r="W105" s="88" t="s">
        <v>437</v>
      </c>
    </row>
    <row r="106" s="25" customFormat="1" ht="82" customHeight="1" spans="1:23">
      <c r="A106" s="11">
        <v>99</v>
      </c>
      <c r="B106" s="4" t="s">
        <v>39</v>
      </c>
      <c r="C106" s="4" t="s">
        <v>149</v>
      </c>
      <c r="D106" s="60" t="s">
        <v>414</v>
      </c>
      <c r="E106" s="4" t="s">
        <v>415</v>
      </c>
      <c r="F106" s="60" t="s">
        <v>438</v>
      </c>
      <c r="G106" s="60" t="s">
        <v>417</v>
      </c>
      <c r="H106" s="60" t="s">
        <v>35</v>
      </c>
      <c r="I106" s="60" t="s">
        <v>438</v>
      </c>
      <c r="J106" s="71">
        <v>46082</v>
      </c>
      <c r="K106" s="72">
        <v>46296</v>
      </c>
      <c r="L106" s="60" t="s">
        <v>438</v>
      </c>
      <c r="M106" s="82" t="s">
        <v>439</v>
      </c>
      <c r="N106" s="83">
        <v>20</v>
      </c>
      <c r="O106" s="83">
        <v>20</v>
      </c>
      <c r="P106" s="83">
        <v>0</v>
      </c>
      <c r="Q106" s="83">
        <v>1</v>
      </c>
      <c r="R106" s="83">
        <v>325</v>
      </c>
      <c r="S106" s="83">
        <v>1065</v>
      </c>
      <c r="T106" s="83">
        <v>1</v>
      </c>
      <c r="U106" s="83">
        <v>53</v>
      </c>
      <c r="V106" s="83">
        <v>164</v>
      </c>
      <c r="W106" s="60" t="s">
        <v>440</v>
      </c>
    </row>
    <row r="107" s="25" customFormat="1" ht="82" customHeight="1" spans="1:23">
      <c r="A107" s="11">
        <v>100</v>
      </c>
      <c r="B107" s="40" t="s">
        <v>29</v>
      </c>
      <c r="C107" s="4" t="s">
        <v>50</v>
      </c>
      <c r="D107" s="60" t="s">
        <v>441</v>
      </c>
      <c r="E107" s="4" t="s">
        <v>415</v>
      </c>
      <c r="F107" s="60" t="s">
        <v>438</v>
      </c>
      <c r="G107" s="60" t="s">
        <v>442</v>
      </c>
      <c r="H107" s="60" t="s">
        <v>35</v>
      </c>
      <c r="I107" s="60" t="s">
        <v>438</v>
      </c>
      <c r="J107" s="71">
        <v>46082</v>
      </c>
      <c r="K107" s="72">
        <v>46296</v>
      </c>
      <c r="L107" s="60" t="s">
        <v>438</v>
      </c>
      <c r="M107" s="82" t="s">
        <v>443</v>
      </c>
      <c r="N107" s="83">
        <v>10</v>
      </c>
      <c r="O107" s="83">
        <v>10</v>
      </c>
      <c r="P107" s="83">
        <v>0</v>
      </c>
      <c r="Q107" s="83">
        <v>1</v>
      </c>
      <c r="R107" s="83">
        <v>325</v>
      </c>
      <c r="S107" s="83">
        <v>1065</v>
      </c>
      <c r="T107" s="83">
        <v>1</v>
      </c>
      <c r="U107" s="83">
        <v>53</v>
      </c>
      <c r="V107" s="83">
        <v>164</v>
      </c>
      <c r="W107" s="60" t="s">
        <v>444</v>
      </c>
    </row>
    <row r="108" s="25" customFormat="1" ht="59" customHeight="1" spans="1:23">
      <c r="A108" s="11">
        <v>101</v>
      </c>
      <c r="B108" s="4" t="s">
        <v>29</v>
      </c>
      <c r="C108" s="4" t="s">
        <v>50</v>
      </c>
      <c r="D108" s="61" t="s">
        <v>51</v>
      </c>
      <c r="E108" s="61" t="s">
        <v>415</v>
      </c>
      <c r="F108" s="61" t="s">
        <v>445</v>
      </c>
      <c r="G108" s="61" t="s">
        <v>446</v>
      </c>
      <c r="H108" s="61" t="s">
        <v>35</v>
      </c>
      <c r="I108" s="61" t="s">
        <v>447</v>
      </c>
      <c r="J108" s="73">
        <v>46028</v>
      </c>
      <c r="K108" s="74">
        <v>46361</v>
      </c>
      <c r="L108" s="61" t="s">
        <v>445</v>
      </c>
      <c r="M108" s="84" t="s">
        <v>448</v>
      </c>
      <c r="N108" s="85">
        <v>20</v>
      </c>
      <c r="O108" s="85">
        <v>20</v>
      </c>
      <c r="P108" s="61">
        <v>0</v>
      </c>
      <c r="Q108" s="61">
        <v>1</v>
      </c>
      <c r="R108" s="61">
        <v>20</v>
      </c>
      <c r="S108" s="61">
        <v>56</v>
      </c>
      <c r="T108" s="61">
        <v>1</v>
      </c>
      <c r="U108" s="61">
        <v>8</v>
      </c>
      <c r="V108" s="61">
        <v>26</v>
      </c>
      <c r="W108" s="4" t="s">
        <v>449</v>
      </c>
    </row>
    <row r="109" s="25" customFormat="1" ht="59" customHeight="1" spans="1:23">
      <c r="A109" s="11">
        <v>102</v>
      </c>
      <c r="B109" s="4" t="s">
        <v>29</v>
      </c>
      <c r="C109" s="4" t="s">
        <v>50</v>
      </c>
      <c r="D109" s="61" t="s">
        <v>51</v>
      </c>
      <c r="E109" s="61" t="s">
        <v>415</v>
      </c>
      <c r="F109" s="61" t="s">
        <v>445</v>
      </c>
      <c r="G109" s="61" t="s">
        <v>450</v>
      </c>
      <c r="H109" s="61" t="s">
        <v>451</v>
      </c>
      <c r="I109" s="61" t="s">
        <v>452</v>
      </c>
      <c r="J109" s="73">
        <v>46029</v>
      </c>
      <c r="K109" s="74">
        <v>46362</v>
      </c>
      <c r="L109" s="61" t="s">
        <v>445</v>
      </c>
      <c r="M109" s="84" t="s">
        <v>453</v>
      </c>
      <c r="N109" s="85">
        <v>11</v>
      </c>
      <c r="O109" s="85">
        <v>11</v>
      </c>
      <c r="P109" s="61">
        <v>0</v>
      </c>
      <c r="Q109" s="61">
        <v>1</v>
      </c>
      <c r="R109" s="61">
        <v>20</v>
      </c>
      <c r="S109" s="61">
        <v>46</v>
      </c>
      <c r="T109" s="61">
        <v>1</v>
      </c>
      <c r="U109" s="61">
        <v>4</v>
      </c>
      <c r="V109" s="61">
        <v>15</v>
      </c>
      <c r="W109" s="4" t="s">
        <v>454</v>
      </c>
    </row>
    <row r="110" s="26" customFormat="1" ht="59" customHeight="1" spans="1:23">
      <c r="A110" s="11">
        <v>103</v>
      </c>
      <c r="B110" s="4" t="s">
        <v>29</v>
      </c>
      <c r="C110" s="4" t="s">
        <v>50</v>
      </c>
      <c r="D110" s="61" t="s">
        <v>51</v>
      </c>
      <c r="E110" s="61" t="s">
        <v>415</v>
      </c>
      <c r="F110" s="61" t="s">
        <v>445</v>
      </c>
      <c r="G110" s="61" t="s">
        <v>455</v>
      </c>
      <c r="H110" s="61" t="s">
        <v>451</v>
      </c>
      <c r="I110" s="61" t="s">
        <v>456</v>
      </c>
      <c r="J110" s="73">
        <v>46030</v>
      </c>
      <c r="K110" s="74">
        <v>46363</v>
      </c>
      <c r="L110" s="61" t="s">
        <v>445</v>
      </c>
      <c r="M110" s="84" t="s">
        <v>457</v>
      </c>
      <c r="N110" s="85">
        <v>30</v>
      </c>
      <c r="O110" s="85">
        <v>30</v>
      </c>
      <c r="P110" s="61">
        <v>0</v>
      </c>
      <c r="Q110" s="61">
        <v>1</v>
      </c>
      <c r="R110" s="61">
        <v>14</v>
      </c>
      <c r="S110" s="61">
        <v>30</v>
      </c>
      <c r="T110" s="61">
        <v>1</v>
      </c>
      <c r="U110" s="61">
        <v>0</v>
      </c>
      <c r="V110" s="61">
        <v>0</v>
      </c>
      <c r="W110" s="4" t="s">
        <v>454</v>
      </c>
    </row>
    <row r="111" s="27" customFormat="1" ht="59" customHeight="1" spans="1:248">
      <c r="A111" s="11">
        <v>104</v>
      </c>
      <c r="B111" s="4" t="s">
        <v>29</v>
      </c>
      <c r="C111" s="4" t="s">
        <v>50</v>
      </c>
      <c r="D111" s="4" t="s">
        <v>458</v>
      </c>
      <c r="E111" s="4" t="s">
        <v>415</v>
      </c>
      <c r="F111" s="4" t="s">
        <v>459</v>
      </c>
      <c r="G111" s="4" t="s">
        <v>460</v>
      </c>
      <c r="H111" s="4" t="s">
        <v>35</v>
      </c>
      <c r="I111" s="4" t="s">
        <v>461</v>
      </c>
      <c r="J111" s="8">
        <v>46174</v>
      </c>
      <c r="K111" s="8">
        <v>46357</v>
      </c>
      <c r="L111" s="4" t="s">
        <v>462</v>
      </c>
      <c r="M111" s="81" t="s">
        <v>463</v>
      </c>
      <c r="N111" s="4">
        <v>21</v>
      </c>
      <c r="O111" s="4">
        <v>21</v>
      </c>
      <c r="P111" s="4">
        <v>0</v>
      </c>
      <c r="Q111" s="4">
        <v>1</v>
      </c>
      <c r="R111" s="4">
        <v>6</v>
      </c>
      <c r="S111" s="4">
        <v>15</v>
      </c>
      <c r="T111" s="4">
        <v>1</v>
      </c>
      <c r="U111" s="4">
        <v>6</v>
      </c>
      <c r="V111" s="4">
        <v>15</v>
      </c>
      <c r="W111" s="4" t="s">
        <v>464</v>
      </c>
      <c r="X111" s="89"/>
      <c r="Y111" s="89"/>
      <c r="Z111" s="89"/>
      <c r="AA111" s="89"/>
      <c r="AB111" s="89"/>
      <c r="AC111" s="89"/>
      <c r="AD111" s="89"/>
      <c r="AE111" s="89"/>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89"/>
      <c r="BB111" s="89"/>
      <c r="BC111" s="89"/>
      <c r="BD111" s="89"/>
      <c r="BE111" s="89"/>
      <c r="BF111" s="89"/>
      <c r="BG111" s="89"/>
      <c r="BH111" s="89"/>
      <c r="BI111" s="89"/>
      <c r="BJ111" s="89"/>
      <c r="BK111" s="89"/>
      <c r="BL111" s="89"/>
      <c r="BM111" s="89"/>
      <c r="BN111" s="89"/>
      <c r="BO111" s="89"/>
      <c r="BP111" s="89"/>
      <c r="BQ111" s="89"/>
      <c r="BR111" s="89"/>
      <c r="BS111" s="89"/>
      <c r="BT111" s="89"/>
      <c r="BU111" s="89"/>
      <c r="BV111" s="89"/>
      <c r="BW111" s="89"/>
      <c r="BX111" s="89"/>
      <c r="BY111" s="89"/>
      <c r="BZ111" s="89"/>
      <c r="CA111" s="89"/>
      <c r="CB111" s="89"/>
      <c r="CC111" s="89"/>
      <c r="CD111" s="89"/>
      <c r="CE111" s="89"/>
      <c r="CF111" s="89"/>
      <c r="CG111" s="89"/>
      <c r="CH111" s="89"/>
      <c r="CI111" s="89"/>
      <c r="CJ111" s="89"/>
      <c r="CK111" s="89"/>
      <c r="CL111" s="89"/>
      <c r="CM111" s="89"/>
      <c r="CN111" s="89"/>
      <c r="CO111" s="89"/>
      <c r="CP111" s="89"/>
      <c r="CQ111" s="89"/>
      <c r="CR111" s="89"/>
      <c r="CS111" s="89"/>
      <c r="CT111" s="89"/>
      <c r="CU111" s="89"/>
      <c r="CV111" s="89"/>
      <c r="CW111" s="89"/>
      <c r="CX111" s="89"/>
      <c r="CY111" s="89"/>
      <c r="CZ111" s="89"/>
      <c r="DA111" s="89"/>
      <c r="DB111" s="89"/>
      <c r="DC111" s="89"/>
      <c r="DD111" s="89"/>
      <c r="DE111" s="89"/>
      <c r="DF111" s="89"/>
      <c r="DG111" s="89"/>
      <c r="DH111" s="89"/>
      <c r="DI111" s="89"/>
      <c r="DJ111" s="89"/>
      <c r="DK111" s="89"/>
      <c r="DL111" s="89"/>
      <c r="DM111" s="89"/>
      <c r="DN111" s="89"/>
      <c r="DO111" s="89"/>
      <c r="DP111" s="89"/>
      <c r="DQ111" s="89"/>
      <c r="DR111" s="89"/>
      <c r="DS111" s="89"/>
      <c r="DT111" s="89"/>
      <c r="DU111" s="89"/>
      <c r="DV111" s="89"/>
      <c r="DW111" s="89"/>
      <c r="DX111" s="89"/>
      <c r="DY111" s="89"/>
      <c r="DZ111" s="89"/>
      <c r="EA111" s="89"/>
      <c r="EB111" s="89"/>
      <c r="EC111" s="89"/>
      <c r="ED111" s="89"/>
      <c r="EE111" s="89"/>
      <c r="EF111" s="89"/>
      <c r="EG111" s="89"/>
      <c r="EH111" s="89"/>
      <c r="EI111" s="89"/>
      <c r="EJ111" s="89"/>
      <c r="EK111" s="89"/>
      <c r="EL111" s="89"/>
      <c r="EM111" s="89"/>
      <c r="EN111" s="89"/>
      <c r="EO111" s="89"/>
      <c r="EP111" s="89"/>
      <c r="EQ111" s="89"/>
      <c r="ER111" s="89"/>
      <c r="ES111" s="89"/>
      <c r="ET111" s="89"/>
      <c r="EU111" s="89"/>
      <c r="EV111" s="89"/>
      <c r="EW111" s="89"/>
      <c r="EX111" s="89"/>
      <c r="EY111" s="89"/>
      <c r="EZ111" s="89"/>
      <c r="FA111" s="89"/>
      <c r="FB111" s="89"/>
      <c r="FC111" s="89"/>
      <c r="FD111" s="89"/>
      <c r="FE111" s="89"/>
      <c r="FF111" s="89"/>
      <c r="FG111" s="89"/>
      <c r="FH111" s="89"/>
      <c r="FI111" s="89"/>
      <c r="FJ111" s="89"/>
      <c r="FK111" s="89"/>
      <c r="FL111" s="89"/>
      <c r="FM111" s="89"/>
      <c r="FN111" s="89"/>
      <c r="FO111" s="89"/>
      <c r="FP111" s="89"/>
      <c r="FQ111" s="89"/>
      <c r="FR111" s="89"/>
      <c r="FS111" s="89"/>
      <c r="FT111" s="89"/>
      <c r="FU111" s="89"/>
      <c r="FV111" s="89"/>
      <c r="FW111" s="89"/>
      <c r="FX111" s="89"/>
      <c r="FY111" s="89"/>
      <c r="FZ111" s="89"/>
      <c r="GA111" s="89"/>
      <c r="GB111" s="89"/>
      <c r="GC111" s="89"/>
      <c r="GD111" s="89"/>
      <c r="GE111" s="89"/>
      <c r="GF111" s="89"/>
      <c r="GG111" s="89"/>
      <c r="GH111" s="89"/>
      <c r="GI111" s="89"/>
      <c r="GJ111" s="89"/>
      <c r="GK111" s="89"/>
      <c r="GL111" s="89"/>
      <c r="GM111" s="89"/>
      <c r="GN111" s="89"/>
      <c r="GO111" s="89"/>
      <c r="GP111" s="89"/>
      <c r="GQ111" s="89"/>
      <c r="GR111" s="89"/>
      <c r="GS111" s="89"/>
      <c r="GT111" s="89"/>
      <c r="GU111" s="89"/>
      <c r="GV111" s="89"/>
      <c r="GW111" s="89"/>
      <c r="GX111" s="89"/>
      <c r="GY111" s="89"/>
      <c r="GZ111" s="89"/>
      <c r="HA111" s="89"/>
      <c r="HB111" s="89"/>
      <c r="HC111" s="89"/>
      <c r="HD111" s="89"/>
      <c r="HE111" s="89"/>
      <c r="HF111" s="89"/>
      <c r="HG111" s="89"/>
      <c r="HH111" s="89"/>
      <c r="HI111" s="89"/>
      <c r="HJ111" s="89"/>
      <c r="HK111" s="89"/>
      <c r="HL111" s="89"/>
      <c r="HM111" s="89"/>
      <c r="HN111" s="89"/>
      <c r="HO111" s="89"/>
      <c r="HP111" s="89"/>
      <c r="HQ111" s="89"/>
      <c r="HR111" s="89"/>
      <c r="HS111" s="89"/>
      <c r="HT111" s="89"/>
      <c r="HU111" s="89"/>
      <c r="HV111" s="89"/>
      <c r="HW111" s="89"/>
      <c r="HX111" s="89"/>
      <c r="HY111" s="89"/>
      <c r="HZ111" s="89"/>
      <c r="IA111" s="89"/>
      <c r="IB111" s="89"/>
      <c r="IC111" s="89"/>
      <c r="ID111" s="89"/>
      <c r="IE111" s="89"/>
      <c r="IF111" s="89"/>
      <c r="IG111" s="89"/>
      <c r="IH111" s="89"/>
      <c r="II111" s="89"/>
      <c r="IJ111" s="89"/>
      <c r="IK111" s="89"/>
      <c r="IL111" s="89"/>
      <c r="IM111" s="89"/>
      <c r="IN111" s="89"/>
    </row>
    <row r="112" s="27" customFormat="1" ht="82" customHeight="1" spans="1:248">
      <c r="A112" s="11">
        <v>105</v>
      </c>
      <c r="B112" s="4" t="s">
        <v>29</v>
      </c>
      <c r="C112" s="4" t="s">
        <v>50</v>
      </c>
      <c r="D112" s="4" t="s">
        <v>458</v>
      </c>
      <c r="E112" s="4" t="s">
        <v>415</v>
      </c>
      <c r="F112" s="61" t="s">
        <v>459</v>
      </c>
      <c r="G112" s="61" t="s">
        <v>465</v>
      </c>
      <c r="H112" s="61" t="s">
        <v>35</v>
      </c>
      <c r="I112" s="61" t="s">
        <v>466</v>
      </c>
      <c r="J112" s="8">
        <v>46174</v>
      </c>
      <c r="K112" s="8">
        <v>46357</v>
      </c>
      <c r="L112" s="4" t="s">
        <v>462</v>
      </c>
      <c r="M112" s="84" t="s">
        <v>467</v>
      </c>
      <c r="N112" s="61">
        <v>76</v>
      </c>
      <c r="O112" s="61">
        <v>76</v>
      </c>
      <c r="P112" s="61">
        <v>0</v>
      </c>
      <c r="Q112" s="61">
        <v>1</v>
      </c>
      <c r="R112" s="61">
        <v>10</v>
      </c>
      <c r="S112" s="61">
        <v>22</v>
      </c>
      <c r="T112" s="61">
        <v>1</v>
      </c>
      <c r="U112" s="61">
        <v>10</v>
      </c>
      <c r="V112" s="61">
        <v>22</v>
      </c>
      <c r="W112" s="4" t="s">
        <v>468</v>
      </c>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89"/>
      <c r="AY112" s="89"/>
      <c r="AZ112" s="89"/>
      <c r="BA112" s="89"/>
      <c r="BB112" s="89"/>
      <c r="BC112" s="89"/>
      <c r="BD112" s="89"/>
      <c r="BE112" s="89"/>
      <c r="BF112" s="89"/>
      <c r="BG112" s="89"/>
      <c r="BH112" s="89"/>
      <c r="BI112" s="89"/>
      <c r="BJ112" s="89"/>
      <c r="BK112" s="89"/>
      <c r="BL112" s="89"/>
      <c r="BM112" s="89"/>
      <c r="BN112" s="89"/>
      <c r="BO112" s="89"/>
      <c r="BP112" s="89"/>
      <c r="BQ112" s="89"/>
      <c r="BR112" s="89"/>
      <c r="BS112" s="89"/>
      <c r="BT112" s="89"/>
      <c r="BU112" s="89"/>
      <c r="BV112" s="89"/>
      <c r="BW112" s="89"/>
      <c r="BX112" s="89"/>
      <c r="BY112" s="89"/>
      <c r="BZ112" s="89"/>
      <c r="CA112" s="89"/>
      <c r="CB112" s="89"/>
      <c r="CC112" s="89"/>
      <c r="CD112" s="89"/>
      <c r="CE112" s="89"/>
      <c r="CF112" s="89"/>
      <c r="CG112" s="89"/>
      <c r="CH112" s="89"/>
      <c r="CI112" s="89"/>
      <c r="CJ112" s="89"/>
      <c r="CK112" s="89"/>
      <c r="CL112" s="89"/>
      <c r="CM112" s="89"/>
      <c r="CN112" s="89"/>
      <c r="CO112" s="89"/>
      <c r="CP112" s="89"/>
      <c r="CQ112" s="89"/>
      <c r="CR112" s="89"/>
      <c r="CS112" s="89"/>
      <c r="CT112" s="89"/>
      <c r="CU112" s="89"/>
      <c r="CV112" s="89"/>
      <c r="CW112" s="89"/>
      <c r="CX112" s="89"/>
      <c r="CY112" s="89"/>
      <c r="CZ112" s="89"/>
      <c r="DA112" s="89"/>
      <c r="DB112" s="89"/>
      <c r="DC112" s="89"/>
      <c r="DD112" s="89"/>
      <c r="DE112" s="89"/>
      <c r="DF112" s="89"/>
      <c r="DG112" s="89"/>
      <c r="DH112" s="89"/>
      <c r="DI112" s="89"/>
      <c r="DJ112" s="89"/>
      <c r="DK112" s="89"/>
      <c r="DL112" s="89"/>
      <c r="DM112" s="89"/>
      <c r="DN112" s="89"/>
      <c r="DO112" s="89"/>
      <c r="DP112" s="89"/>
      <c r="DQ112" s="89"/>
      <c r="DR112" s="89"/>
      <c r="DS112" s="89"/>
      <c r="DT112" s="89"/>
      <c r="DU112" s="89"/>
      <c r="DV112" s="89"/>
      <c r="DW112" s="89"/>
      <c r="DX112" s="89"/>
      <c r="DY112" s="89"/>
      <c r="DZ112" s="89"/>
      <c r="EA112" s="89"/>
      <c r="EB112" s="89"/>
      <c r="EC112" s="89"/>
      <c r="ED112" s="89"/>
      <c r="EE112" s="89"/>
      <c r="EF112" s="89"/>
      <c r="EG112" s="89"/>
      <c r="EH112" s="89"/>
      <c r="EI112" s="89"/>
      <c r="EJ112" s="89"/>
      <c r="EK112" s="89"/>
      <c r="EL112" s="89"/>
      <c r="EM112" s="89"/>
      <c r="EN112" s="89"/>
      <c r="EO112" s="89"/>
      <c r="EP112" s="89"/>
      <c r="EQ112" s="89"/>
      <c r="ER112" s="89"/>
      <c r="ES112" s="89"/>
      <c r="ET112" s="89"/>
      <c r="EU112" s="89"/>
      <c r="EV112" s="89"/>
      <c r="EW112" s="89"/>
      <c r="EX112" s="89"/>
      <c r="EY112" s="89"/>
      <c r="EZ112" s="89"/>
      <c r="FA112" s="89"/>
      <c r="FB112" s="89"/>
      <c r="FC112" s="89"/>
      <c r="FD112" s="89"/>
      <c r="FE112" s="89"/>
      <c r="FF112" s="89"/>
      <c r="FG112" s="89"/>
      <c r="FH112" s="89"/>
      <c r="FI112" s="89"/>
      <c r="FJ112" s="89"/>
      <c r="FK112" s="89"/>
      <c r="FL112" s="89"/>
      <c r="FM112" s="89"/>
      <c r="FN112" s="89"/>
      <c r="FO112" s="89"/>
      <c r="FP112" s="89"/>
      <c r="FQ112" s="89"/>
      <c r="FR112" s="89"/>
      <c r="FS112" s="89"/>
      <c r="FT112" s="89"/>
      <c r="FU112" s="89"/>
      <c r="FV112" s="89"/>
      <c r="FW112" s="89"/>
      <c r="FX112" s="89"/>
      <c r="FY112" s="89"/>
      <c r="FZ112" s="89"/>
      <c r="GA112" s="89"/>
      <c r="GB112" s="89"/>
      <c r="GC112" s="89"/>
      <c r="GD112" s="89"/>
      <c r="GE112" s="89"/>
      <c r="GF112" s="89"/>
      <c r="GG112" s="89"/>
      <c r="GH112" s="89"/>
      <c r="GI112" s="89"/>
      <c r="GJ112" s="89"/>
      <c r="GK112" s="89"/>
      <c r="GL112" s="89"/>
      <c r="GM112" s="89"/>
      <c r="GN112" s="89"/>
      <c r="GO112" s="89"/>
      <c r="GP112" s="89"/>
      <c r="GQ112" s="89"/>
      <c r="GR112" s="89"/>
      <c r="GS112" s="89"/>
      <c r="GT112" s="89"/>
      <c r="GU112" s="89"/>
      <c r="GV112" s="89"/>
      <c r="GW112" s="89"/>
      <c r="GX112" s="89"/>
      <c r="GY112" s="89"/>
      <c r="GZ112" s="89"/>
      <c r="HA112" s="89"/>
      <c r="HB112" s="89"/>
      <c r="HC112" s="89"/>
      <c r="HD112" s="89"/>
      <c r="HE112" s="89"/>
      <c r="HF112" s="89"/>
      <c r="HG112" s="89"/>
      <c r="HH112" s="89"/>
      <c r="HI112" s="89"/>
      <c r="HJ112" s="89"/>
      <c r="HK112" s="89"/>
      <c r="HL112" s="89"/>
      <c r="HM112" s="89"/>
      <c r="HN112" s="89"/>
      <c r="HO112" s="89"/>
      <c r="HP112" s="89"/>
      <c r="HQ112" s="89"/>
      <c r="HR112" s="89"/>
      <c r="HS112" s="89"/>
      <c r="HT112" s="89"/>
      <c r="HU112" s="89"/>
      <c r="HV112" s="89"/>
      <c r="HW112" s="89"/>
      <c r="HX112" s="89"/>
      <c r="HY112" s="89"/>
      <c r="HZ112" s="89"/>
      <c r="IA112" s="89"/>
      <c r="IB112" s="89"/>
      <c r="IC112" s="89"/>
      <c r="ID112" s="89"/>
      <c r="IE112" s="89"/>
      <c r="IF112" s="89"/>
      <c r="IG112" s="89"/>
      <c r="IH112" s="89"/>
      <c r="II112" s="89"/>
      <c r="IJ112" s="89"/>
      <c r="IK112" s="89"/>
      <c r="IL112" s="89"/>
      <c r="IM112" s="89"/>
      <c r="IN112" s="89"/>
    </row>
    <row r="113" s="27" customFormat="1" ht="41" customHeight="1" spans="1:248">
      <c r="A113" s="11">
        <v>106</v>
      </c>
      <c r="B113" s="4" t="s">
        <v>39</v>
      </c>
      <c r="C113" s="4" t="s">
        <v>149</v>
      </c>
      <c r="D113" s="60" t="s">
        <v>414</v>
      </c>
      <c r="E113" s="4" t="s">
        <v>415</v>
      </c>
      <c r="F113" s="61" t="s">
        <v>459</v>
      </c>
      <c r="G113" s="61" t="s">
        <v>149</v>
      </c>
      <c r="H113" s="61" t="s">
        <v>35</v>
      </c>
      <c r="I113" s="61" t="s">
        <v>469</v>
      </c>
      <c r="J113" s="8">
        <v>46174</v>
      </c>
      <c r="K113" s="8">
        <v>46357</v>
      </c>
      <c r="L113" s="4" t="s">
        <v>462</v>
      </c>
      <c r="M113" s="84" t="s">
        <v>308</v>
      </c>
      <c r="N113" s="61">
        <v>12</v>
      </c>
      <c r="O113" s="61">
        <v>12</v>
      </c>
      <c r="P113" s="61">
        <v>0</v>
      </c>
      <c r="Q113" s="61">
        <v>1</v>
      </c>
      <c r="R113" s="61">
        <v>5</v>
      </c>
      <c r="S113" s="61">
        <v>11</v>
      </c>
      <c r="T113" s="61">
        <v>1</v>
      </c>
      <c r="U113" s="61">
        <v>5</v>
      </c>
      <c r="V113" s="61">
        <v>11</v>
      </c>
      <c r="W113" s="61" t="s">
        <v>470</v>
      </c>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c r="BC113" s="89"/>
      <c r="BD113" s="89"/>
      <c r="BE113" s="89"/>
      <c r="BF113" s="89"/>
      <c r="BG113" s="89"/>
      <c r="BH113" s="89"/>
      <c r="BI113" s="89"/>
      <c r="BJ113" s="89"/>
      <c r="BK113" s="89"/>
      <c r="BL113" s="89"/>
      <c r="BM113" s="89"/>
      <c r="BN113" s="89"/>
      <c r="BO113" s="89"/>
      <c r="BP113" s="89"/>
      <c r="BQ113" s="89"/>
      <c r="BR113" s="89"/>
      <c r="BS113" s="89"/>
      <c r="BT113" s="89"/>
      <c r="BU113" s="89"/>
      <c r="BV113" s="89"/>
      <c r="BW113" s="89"/>
      <c r="BX113" s="89"/>
      <c r="BY113" s="89"/>
      <c r="BZ113" s="89"/>
      <c r="CA113" s="89"/>
      <c r="CB113" s="89"/>
      <c r="CC113" s="89"/>
      <c r="CD113" s="89"/>
      <c r="CE113" s="89"/>
      <c r="CF113" s="89"/>
      <c r="CG113" s="89"/>
      <c r="CH113" s="89"/>
      <c r="CI113" s="89"/>
      <c r="CJ113" s="89"/>
      <c r="CK113" s="89"/>
      <c r="CL113" s="89"/>
      <c r="CM113" s="89"/>
      <c r="CN113" s="89"/>
      <c r="CO113" s="89"/>
      <c r="CP113" s="89"/>
      <c r="CQ113" s="89"/>
      <c r="CR113" s="89"/>
      <c r="CS113" s="89"/>
      <c r="CT113" s="89"/>
      <c r="CU113" s="89"/>
      <c r="CV113" s="89"/>
      <c r="CW113" s="89"/>
      <c r="CX113" s="89"/>
      <c r="CY113" s="89"/>
      <c r="CZ113" s="89"/>
      <c r="DA113" s="89"/>
      <c r="DB113" s="89"/>
      <c r="DC113" s="89"/>
      <c r="DD113" s="89"/>
      <c r="DE113" s="89"/>
      <c r="DF113" s="89"/>
      <c r="DG113" s="89"/>
      <c r="DH113" s="89"/>
      <c r="DI113" s="89"/>
      <c r="DJ113" s="89"/>
      <c r="DK113" s="89"/>
      <c r="DL113" s="89"/>
      <c r="DM113" s="89"/>
      <c r="DN113" s="89"/>
      <c r="DO113" s="89"/>
      <c r="DP113" s="89"/>
      <c r="DQ113" s="89"/>
      <c r="DR113" s="89"/>
      <c r="DS113" s="89"/>
      <c r="DT113" s="89"/>
      <c r="DU113" s="89"/>
      <c r="DV113" s="89"/>
      <c r="DW113" s="89"/>
      <c r="DX113" s="89"/>
      <c r="DY113" s="89"/>
      <c r="DZ113" s="89"/>
      <c r="EA113" s="89"/>
      <c r="EB113" s="89"/>
      <c r="EC113" s="89"/>
      <c r="ED113" s="89"/>
      <c r="EE113" s="89"/>
      <c r="EF113" s="89"/>
      <c r="EG113" s="89"/>
      <c r="EH113" s="89"/>
      <c r="EI113" s="89"/>
      <c r="EJ113" s="89"/>
      <c r="EK113" s="89"/>
      <c r="EL113" s="89"/>
      <c r="EM113" s="89"/>
      <c r="EN113" s="89"/>
      <c r="EO113" s="89"/>
      <c r="EP113" s="89"/>
      <c r="EQ113" s="89"/>
      <c r="ER113" s="89"/>
      <c r="ES113" s="89"/>
      <c r="ET113" s="89"/>
      <c r="EU113" s="89"/>
      <c r="EV113" s="89"/>
      <c r="EW113" s="89"/>
      <c r="EX113" s="89"/>
      <c r="EY113" s="89"/>
      <c r="EZ113" s="89"/>
      <c r="FA113" s="89"/>
      <c r="FB113" s="89"/>
      <c r="FC113" s="89"/>
      <c r="FD113" s="89"/>
      <c r="FE113" s="89"/>
      <c r="FF113" s="89"/>
      <c r="FG113" s="89"/>
      <c r="FH113" s="89"/>
      <c r="FI113" s="89"/>
      <c r="FJ113" s="89"/>
      <c r="FK113" s="89"/>
      <c r="FL113" s="89"/>
      <c r="FM113" s="89"/>
      <c r="FN113" s="89"/>
      <c r="FO113" s="89"/>
      <c r="FP113" s="89"/>
      <c r="FQ113" s="89"/>
      <c r="FR113" s="89"/>
      <c r="FS113" s="89"/>
      <c r="FT113" s="89"/>
      <c r="FU113" s="89"/>
      <c r="FV113" s="89"/>
      <c r="FW113" s="89"/>
      <c r="FX113" s="89"/>
      <c r="FY113" s="89"/>
      <c r="FZ113" s="89"/>
      <c r="GA113" s="89"/>
      <c r="GB113" s="89"/>
      <c r="GC113" s="89"/>
      <c r="GD113" s="89"/>
      <c r="GE113" s="89"/>
      <c r="GF113" s="89"/>
      <c r="GG113" s="89"/>
      <c r="GH113" s="89"/>
      <c r="GI113" s="89"/>
      <c r="GJ113" s="89"/>
      <c r="GK113" s="89"/>
      <c r="GL113" s="89"/>
      <c r="GM113" s="89"/>
      <c r="GN113" s="89"/>
      <c r="GO113" s="89"/>
      <c r="GP113" s="89"/>
      <c r="GQ113" s="89"/>
      <c r="GR113" s="89"/>
      <c r="GS113" s="89"/>
      <c r="GT113" s="89"/>
      <c r="GU113" s="89"/>
      <c r="GV113" s="89"/>
      <c r="GW113" s="89"/>
      <c r="GX113" s="89"/>
      <c r="GY113" s="89"/>
      <c r="GZ113" s="89"/>
      <c r="HA113" s="89"/>
      <c r="HB113" s="89"/>
      <c r="HC113" s="89"/>
      <c r="HD113" s="89"/>
      <c r="HE113" s="89"/>
      <c r="HF113" s="89"/>
      <c r="HG113" s="89"/>
      <c r="HH113" s="89"/>
      <c r="HI113" s="89"/>
      <c r="HJ113" s="89"/>
      <c r="HK113" s="89"/>
      <c r="HL113" s="89"/>
      <c r="HM113" s="89"/>
      <c r="HN113" s="89"/>
      <c r="HO113" s="89"/>
      <c r="HP113" s="89"/>
      <c r="HQ113" s="89"/>
      <c r="HR113" s="89"/>
      <c r="HS113" s="89"/>
      <c r="HT113" s="89"/>
      <c r="HU113" s="89"/>
      <c r="HV113" s="89"/>
      <c r="HW113" s="89"/>
      <c r="HX113" s="89"/>
      <c r="HY113" s="89"/>
      <c r="HZ113" s="89"/>
      <c r="IA113" s="89"/>
      <c r="IB113" s="89"/>
      <c r="IC113" s="89"/>
      <c r="ID113" s="89"/>
      <c r="IE113" s="89"/>
      <c r="IF113" s="89"/>
      <c r="IG113" s="89"/>
      <c r="IH113" s="89"/>
      <c r="II113" s="89"/>
      <c r="IJ113" s="89"/>
      <c r="IK113" s="89"/>
      <c r="IL113" s="89"/>
      <c r="IM113" s="89"/>
      <c r="IN113" s="89"/>
    </row>
    <row r="114" s="28" customFormat="1" ht="82" customHeight="1" spans="1:23">
      <c r="A114" s="11">
        <v>107</v>
      </c>
      <c r="B114" s="4" t="s">
        <v>29</v>
      </c>
      <c r="C114" s="4" t="s">
        <v>142</v>
      </c>
      <c r="D114" s="4" t="s">
        <v>219</v>
      </c>
      <c r="E114" s="4" t="s">
        <v>415</v>
      </c>
      <c r="F114" s="61" t="s">
        <v>459</v>
      </c>
      <c r="G114" s="61" t="s">
        <v>471</v>
      </c>
      <c r="H114" s="61" t="s">
        <v>35</v>
      </c>
      <c r="I114" s="61" t="s">
        <v>472</v>
      </c>
      <c r="J114" s="8">
        <v>46176</v>
      </c>
      <c r="K114" s="8">
        <v>46359</v>
      </c>
      <c r="L114" s="4" t="s">
        <v>462</v>
      </c>
      <c r="M114" s="84" t="s">
        <v>473</v>
      </c>
      <c r="N114" s="61">
        <v>62</v>
      </c>
      <c r="O114" s="61">
        <v>62</v>
      </c>
      <c r="P114" s="61">
        <v>0</v>
      </c>
      <c r="Q114" s="61">
        <v>1</v>
      </c>
      <c r="R114" s="61">
        <v>6</v>
      </c>
      <c r="S114" s="61">
        <v>18</v>
      </c>
      <c r="T114" s="61">
        <v>1</v>
      </c>
      <c r="U114" s="61">
        <v>4</v>
      </c>
      <c r="V114" s="61">
        <v>12</v>
      </c>
      <c r="W114" s="61" t="s">
        <v>474</v>
      </c>
    </row>
    <row r="115" s="29" customFormat="1" ht="61" customHeight="1" spans="1:23">
      <c r="A115" s="11">
        <v>108</v>
      </c>
      <c r="B115" s="4" t="s">
        <v>29</v>
      </c>
      <c r="C115" s="4" t="s">
        <v>50</v>
      </c>
      <c r="D115" s="61" t="s">
        <v>51</v>
      </c>
      <c r="E115" s="4" t="s">
        <v>415</v>
      </c>
      <c r="F115" s="61" t="s">
        <v>459</v>
      </c>
      <c r="G115" s="61" t="s">
        <v>475</v>
      </c>
      <c r="H115" s="61" t="s">
        <v>35</v>
      </c>
      <c r="I115" s="61" t="s">
        <v>476</v>
      </c>
      <c r="J115" s="8">
        <v>46174</v>
      </c>
      <c r="K115" s="8">
        <v>46357</v>
      </c>
      <c r="L115" s="4" t="s">
        <v>462</v>
      </c>
      <c r="M115" s="84" t="s">
        <v>477</v>
      </c>
      <c r="N115" s="61">
        <v>12</v>
      </c>
      <c r="O115" s="61">
        <v>12</v>
      </c>
      <c r="P115" s="61">
        <v>0</v>
      </c>
      <c r="Q115" s="61">
        <v>1</v>
      </c>
      <c r="R115" s="61">
        <v>4</v>
      </c>
      <c r="S115" s="61">
        <v>11</v>
      </c>
      <c r="T115" s="61">
        <v>1</v>
      </c>
      <c r="U115" s="61">
        <v>4</v>
      </c>
      <c r="V115" s="61">
        <v>11</v>
      </c>
      <c r="W115" s="4" t="s">
        <v>478</v>
      </c>
    </row>
    <row r="116" s="29" customFormat="1" ht="61" customHeight="1" spans="1:23">
      <c r="A116" s="11">
        <v>109</v>
      </c>
      <c r="B116" s="4" t="s">
        <v>29</v>
      </c>
      <c r="C116" s="4" t="s">
        <v>50</v>
      </c>
      <c r="D116" s="61" t="s">
        <v>51</v>
      </c>
      <c r="E116" s="4" t="s">
        <v>415</v>
      </c>
      <c r="F116" s="61" t="s">
        <v>459</v>
      </c>
      <c r="G116" s="61" t="s">
        <v>479</v>
      </c>
      <c r="H116" s="61" t="s">
        <v>35</v>
      </c>
      <c r="I116" s="61" t="s">
        <v>479</v>
      </c>
      <c r="J116" s="73">
        <v>46023</v>
      </c>
      <c r="K116" s="73">
        <v>46054</v>
      </c>
      <c r="L116" s="4" t="s">
        <v>462</v>
      </c>
      <c r="M116" s="84" t="s">
        <v>480</v>
      </c>
      <c r="N116" s="61">
        <v>50</v>
      </c>
      <c r="O116" s="61">
        <v>50</v>
      </c>
      <c r="P116" s="61">
        <v>0</v>
      </c>
      <c r="Q116" s="61">
        <v>1</v>
      </c>
      <c r="R116" s="61">
        <v>72</v>
      </c>
      <c r="S116" s="61">
        <v>415</v>
      </c>
      <c r="T116" s="61">
        <v>1</v>
      </c>
      <c r="U116" s="61">
        <v>72</v>
      </c>
      <c r="V116" s="61">
        <v>415</v>
      </c>
      <c r="W116" s="61" t="s">
        <v>481</v>
      </c>
    </row>
    <row r="117" s="27" customFormat="1" ht="126" customHeight="1" spans="1:238">
      <c r="A117" s="11">
        <v>110</v>
      </c>
      <c r="B117" s="4" t="s">
        <v>39</v>
      </c>
      <c r="C117" s="4" t="s">
        <v>40</v>
      </c>
      <c r="D117" s="11" t="s">
        <v>41</v>
      </c>
      <c r="E117" s="4" t="s">
        <v>415</v>
      </c>
      <c r="F117" s="4" t="s">
        <v>482</v>
      </c>
      <c r="G117" s="11" t="s">
        <v>483</v>
      </c>
      <c r="H117" s="11" t="s">
        <v>54</v>
      </c>
      <c r="I117" s="11" t="s">
        <v>484</v>
      </c>
      <c r="J117" s="75">
        <v>46174</v>
      </c>
      <c r="K117" s="75">
        <v>46327</v>
      </c>
      <c r="L117" s="4" t="s">
        <v>482</v>
      </c>
      <c r="M117" s="76" t="s">
        <v>485</v>
      </c>
      <c r="N117" s="77">
        <v>211</v>
      </c>
      <c r="O117" s="77">
        <v>211</v>
      </c>
      <c r="P117" s="77">
        <v>0</v>
      </c>
      <c r="Q117" s="77">
        <v>1</v>
      </c>
      <c r="R117" s="77">
        <v>510</v>
      </c>
      <c r="S117" s="77">
        <v>1800</v>
      </c>
      <c r="T117" s="77">
        <v>1</v>
      </c>
      <c r="U117" s="77">
        <v>84</v>
      </c>
      <c r="V117" s="77">
        <v>300</v>
      </c>
      <c r="W117" s="4" t="s">
        <v>486</v>
      </c>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c r="BC117" s="89"/>
      <c r="BD117" s="89"/>
      <c r="BE117" s="89"/>
      <c r="BF117" s="89"/>
      <c r="BG117" s="89"/>
      <c r="BH117" s="89"/>
      <c r="BI117" s="89"/>
      <c r="BJ117" s="89"/>
      <c r="BK117" s="89"/>
      <c r="BL117" s="89"/>
      <c r="BM117" s="89"/>
      <c r="BN117" s="89"/>
      <c r="BO117" s="89"/>
      <c r="BP117" s="89"/>
      <c r="BQ117" s="89"/>
      <c r="BR117" s="89"/>
      <c r="BS117" s="89"/>
      <c r="BT117" s="89"/>
      <c r="BU117" s="89"/>
      <c r="BV117" s="89"/>
      <c r="BW117" s="89"/>
      <c r="BX117" s="89"/>
      <c r="BY117" s="89"/>
      <c r="BZ117" s="89"/>
      <c r="CA117" s="89"/>
      <c r="CB117" s="89"/>
      <c r="CC117" s="89"/>
      <c r="CD117" s="89"/>
      <c r="CE117" s="89"/>
      <c r="CF117" s="89"/>
      <c r="CG117" s="89"/>
      <c r="CH117" s="89"/>
      <c r="CI117" s="89"/>
      <c r="CJ117" s="89"/>
      <c r="CK117" s="89"/>
      <c r="CL117" s="89"/>
      <c r="CM117" s="89"/>
      <c r="CN117" s="89"/>
      <c r="CO117" s="89"/>
      <c r="CP117" s="89"/>
      <c r="CQ117" s="89"/>
      <c r="CR117" s="89"/>
      <c r="CS117" s="89"/>
      <c r="CT117" s="89"/>
      <c r="CU117" s="89"/>
      <c r="CV117" s="89"/>
      <c r="CW117" s="89"/>
      <c r="CX117" s="89"/>
      <c r="CY117" s="89"/>
      <c r="CZ117" s="89"/>
      <c r="DA117" s="89"/>
      <c r="DB117" s="89"/>
      <c r="DC117" s="89"/>
      <c r="DD117" s="89"/>
      <c r="DE117" s="89"/>
      <c r="DF117" s="89"/>
      <c r="DG117" s="89"/>
      <c r="DH117" s="89"/>
      <c r="DI117" s="89"/>
      <c r="DJ117" s="89"/>
      <c r="DK117" s="89"/>
      <c r="DL117" s="89"/>
      <c r="DM117" s="89"/>
      <c r="DN117" s="89"/>
      <c r="DO117" s="89"/>
      <c r="DP117" s="89"/>
      <c r="DQ117" s="89"/>
      <c r="DR117" s="89"/>
      <c r="DS117" s="89"/>
      <c r="DT117" s="89"/>
      <c r="DU117" s="89"/>
      <c r="DV117" s="89"/>
      <c r="DW117" s="89"/>
      <c r="DX117" s="89"/>
      <c r="DY117" s="89"/>
      <c r="DZ117" s="89"/>
      <c r="EA117" s="89"/>
      <c r="EB117" s="89"/>
      <c r="EC117" s="89"/>
      <c r="ED117" s="89"/>
      <c r="EE117" s="89"/>
      <c r="EF117" s="89"/>
      <c r="EG117" s="89"/>
      <c r="EH117" s="89"/>
      <c r="EI117" s="89"/>
      <c r="EJ117" s="89"/>
      <c r="EK117" s="89"/>
      <c r="EL117" s="89"/>
      <c r="EM117" s="89"/>
      <c r="EN117" s="89"/>
      <c r="EO117" s="89"/>
      <c r="EP117" s="89"/>
      <c r="EQ117" s="89"/>
      <c r="ER117" s="89"/>
      <c r="ES117" s="89"/>
      <c r="ET117" s="89"/>
      <c r="EU117" s="89"/>
      <c r="EV117" s="89"/>
      <c r="EW117" s="89"/>
      <c r="EX117" s="89"/>
      <c r="EY117" s="89"/>
      <c r="EZ117" s="89"/>
      <c r="FA117" s="89"/>
      <c r="FB117" s="89"/>
      <c r="FC117" s="89"/>
      <c r="FD117" s="89"/>
      <c r="FE117" s="89"/>
      <c r="FF117" s="89"/>
      <c r="FG117" s="89"/>
      <c r="FH117" s="89"/>
      <c r="FI117" s="89"/>
      <c r="FJ117" s="89"/>
      <c r="FK117" s="89"/>
      <c r="FL117" s="89"/>
      <c r="FM117" s="89"/>
      <c r="FN117" s="89"/>
      <c r="FO117" s="89"/>
      <c r="FP117" s="89"/>
      <c r="FQ117" s="89"/>
      <c r="FR117" s="89"/>
      <c r="FS117" s="89"/>
      <c r="FT117" s="89"/>
      <c r="FU117" s="89"/>
      <c r="FV117" s="89"/>
      <c r="FW117" s="89"/>
      <c r="FX117" s="89"/>
      <c r="FY117" s="89"/>
      <c r="FZ117" s="89"/>
      <c r="GA117" s="89"/>
      <c r="GB117" s="89"/>
      <c r="GC117" s="89"/>
      <c r="GD117" s="89"/>
      <c r="GE117" s="89"/>
      <c r="GF117" s="89"/>
      <c r="GG117" s="89"/>
      <c r="GH117" s="89"/>
      <c r="GI117" s="89"/>
      <c r="GJ117" s="89"/>
      <c r="GK117" s="89"/>
      <c r="GL117" s="89"/>
      <c r="GM117" s="89"/>
      <c r="GN117" s="89"/>
      <c r="GO117" s="89"/>
      <c r="GP117" s="89"/>
      <c r="GQ117" s="89"/>
      <c r="GR117" s="89"/>
      <c r="GS117" s="89"/>
      <c r="GT117" s="89"/>
      <c r="GU117" s="89"/>
      <c r="GV117" s="89"/>
      <c r="GW117" s="89"/>
      <c r="GX117" s="89"/>
      <c r="GY117" s="89"/>
      <c r="GZ117" s="89"/>
      <c r="HA117" s="89"/>
      <c r="HB117" s="89"/>
      <c r="HC117" s="89"/>
      <c r="HD117" s="89"/>
      <c r="HE117" s="89"/>
      <c r="HF117" s="89"/>
      <c r="HG117" s="89"/>
      <c r="HH117" s="89"/>
      <c r="HI117" s="89"/>
      <c r="HJ117" s="89"/>
      <c r="HK117" s="89"/>
      <c r="HL117" s="89"/>
      <c r="HM117" s="89"/>
      <c r="HN117" s="89"/>
      <c r="HO117" s="89"/>
      <c r="HP117" s="89"/>
      <c r="HQ117" s="89"/>
      <c r="HR117" s="89"/>
      <c r="HS117" s="89"/>
      <c r="HT117" s="89"/>
      <c r="HU117" s="89"/>
      <c r="HV117" s="89"/>
      <c r="HW117" s="89"/>
      <c r="HX117" s="89"/>
      <c r="HY117" s="89"/>
      <c r="HZ117" s="89"/>
      <c r="IA117" s="89"/>
      <c r="IB117" s="89"/>
      <c r="IC117" s="89"/>
      <c r="ID117" s="89"/>
    </row>
    <row r="118" s="27" customFormat="1" ht="121" customHeight="1" spans="1:238">
      <c r="A118" s="11">
        <v>111</v>
      </c>
      <c r="B118" s="4" t="s">
        <v>29</v>
      </c>
      <c r="C118" s="4" t="s">
        <v>142</v>
      </c>
      <c r="D118" s="4" t="s">
        <v>259</v>
      </c>
      <c r="E118" s="4" t="s">
        <v>415</v>
      </c>
      <c r="F118" s="4" t="s">
        <v>482</v>
      </c>
      <c r="G118" s="4" t="s">
        <v>487</v>
      </c>
      <c r="H118" s="4" t="s">
        <v>35</v>
      </c>
      <c r="I118" s="4" t="s">
        <v>488</v>
      </c>
      <c r="J118" s="8">
        <v>46082</v>
      </c>
      <c r="K118" s="8">
        <v>46327</v>
      </c>
      <c r="L118" s="4" t="s">
        <v>482</v>
      </c>
      <c r="M118" s="81" t="s">
        <v>489</v>
      </c>
      <c r="N118" s="4">
        <v>12</v>
      </c>
      <c r="O118" s="4">
        <v>12</v>
      </c>
      <c r="P118" s="4">
        <v>0</v>
      </c>
      <c r="Q118" s="4">
        <v>1</v>
      </c>
      <c r="R118" s="11">
        <v>121</v>
      </c>
      <c r="S118" s="11">
        <v>434</v>
      </c>
      <c r="T118" s="4">
        <v>1</v>
      </c>
      <c r="U118" s="11">
        <v>19</v>
      </c>
      <c r="V118" s="11">
        <v>82</v>
      </c>
      <c r="W118" s="4" t="s">
        <v>490</v>
      </c>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c r="BC118" s="89"/>
      <c r="BD118" s="89"/>
      <c r="BE118" s="89"/>
      <c r="BF118" s="89"/>
      <c r="BG118" s="89"/>
      <c r="BH118" s="89"/>
      <c r="BI118" s="89"/>
      <c r="BJ118" s="89"/>
      <c r="BK118" s="89"/>
      <c r="BL118" s="89"/>
      <c r="BM118" s="89"/>
      <c r="BN118" s="89"/>
      <c r="BO118" s="89"/>
      <c r="BP118" s="89"/>
      <c r="BQ118" s="89"/>
      <c r="BR118" s="89"/>
      <c r="BS118" s="89"/>
      <c r="BT118" s="89"/>
      <c r="BU118" s="89"/>
      <c r="BV118" s="89"/>
      <c r="BW118" s="89"/>
      <c r="BX118" s="89"/>
      <c r="BY118" s="89"/>
      <c r="BZ118" s="89"/>
      <c r="CA118" s="89"/>
      <c r="CB118" s="89"/>
      <c r="CC118" s="89"/>
      <c r="CD118" s="89"/>
      <c r="CE118" s="89"/>
      <c r="CF118" s="89"/>
      <c r="CG118" s="89"/>
      <c r="CH118" s="89"/>
      <c r="CI118" s="89"/>
      <c r="CJ118" s="89"/>
      <c r="CK118" s="89"/>
      <c r="CL118" s="89"/>
      <c r="CM118" s="89"/>
      <c r="CN118" s="89"/>
      <c r="CO118" s="89"/>
      <c r="CP118" s="89"/>
      <c r="CQ118" s="89"/>
      <c r="CR118" s="89"/>
      <c r="CS118" s="89"/>
      <c r="CT118" s="89"/>
      <c r="CU118" s="89"/>
      <c r="CV118" s="89"/>
      <c r="CW118" s="89"/>
      <c r="CX118" s="89"/>
      <c r="CY118" s="89"/>
      <c r="CZ118" s="89"/>
      <c r="DA118" s="89"/>
      <c r="DB118" s="89"/>
      <c r="DC118" s="89"/>
      <c r="DD118" s="89"/>
      <c r="DE118" s="89"/>
      <c r="DF118" s="89"/>
      <c r="DG118" s="89"/>
      <c r="DH118" s="89"/>
      <c r="DI118" s="89"/>
      <c r="DJ118" s="89"/>
      <c r="DK118" s="89"/>
      <c r="DL118" s="89"/>
      <c r="DM118" s="89"/>
      <c r="DN118" s="89"/>
      <c r="DO118" s="89"/>
      <c r="DP118" s="89"/>
      <c r="DQ118" s="89"/>
      <c r="DR118" s="89"/>
      <c r="DS118" s="89"/>
      <c r="DT118" s="89"/>
      <c r="DU118" s="89"/>
      <c r="DV118" s="89"/>
      <c r="DW118" s="89"/>
      <c r="DX118" s="89"/>
      <c r="DY118" s="89"/>
      <c r="DZ118" s="89"/>
      <c r="EA118" s="89"/>
      <c r="EB118" s="89"/>
      <c r="EC118" s="89"/>
      <c r="ED118" s="89"/>
      <c r="EE118" s="89"/>
      <c r="EF118" s="89"/>
      <c r="EG118" s="89"/>
      <c r="EH118" s="89"/>
      <c r="EI118" s="89"/>
      <c r="EJ118" s="89"/>
      <c r="EK118" s="89"/>
      <c r="EL118" s="89"/>
      <c r="EM118" s="89"/>
      <c r="EN118" s="89"/>
      <c r="EO118" s="89"/>
      <c r="EP118" s="89"/>
      <c r="EQ118" s="89"/>
      <c r="ER118" s="89"/>
      <c r="ES118" s="89"/>
      <c r="ET118" s="89"/>
      <c r="EU118" s="89"/>
      <c r="EV118" s="89"/>
      <c r="EW118" s="89"/>
      <c r="EX118" s="89"/>
      <c r="EY118" s="89"/>
      <c r="EZ118" s="89"/>
      <c r="FA118" s="89"/>
      <c r="FB118" s="89"/>
      <c r="FC118" s="89"/>
      <c r="FD118" s="89"/>
      <c r="FE118" s="89"/>
      <c r="FF118" s="89"/>
      <c r="FG118" s="89"/>
      <c r="FH118" s="89"/>
      <c r="FI118" s="89"/>
      <c r="FJ118" s="89"/>
      <c r="FK118" s="89"/>
      <c r="FL118" s="89"/>
      <c r="FM118" s="89"/>
      <c r="FN118" s="89"/>
      <c r="FO118" s="89"/>
      <c r="FP118" s="89"/>
      <c r="FQ118" s="89"/>
      <c r="FR118" s="89"/>
      <c r="FS118" s="89"/>
      <c r="FT118" s="89"/>
      <c r="FU118" s="89"/>
      <c r="FV118" s="89"/>
      <c r="FW118" s="89"/>
      <c r="FX118" s="89"/>
      <c r="FY118" s="89"/>
      <c r="FZ118" s="89"/>
      <c r="GA118" s="89"/>
      <c r="GB118" s="89"/>
      <c r="GC118" s="89"/>
      <c r="GD118" s="89"/>
      <c r="GE118" s="89"/>
      <c r="GF118" s="89"/>
      <c r="GG118" s="89"/>
      <c r="GH118" s="89"/>
      <c r="GI118" s="89"/>
      <c r="GJ118" s="89"/>
      <c r="GK118" s="89"/>
      <c r="GL118" s="89"/>
      <c r="GM118" s="89"/>
      <c r="GN118" s="89"/>
      <c r="GO118" s="89"/>
      <c r="GP118" s="89"/>
      <c r="GQ118" s="89"/>
      <c r="GR118" s="89"/>
      <c r="GS118" s="89"/>
      <c r="GT118" s="89"/>
      <c r="GU118" s="89"/>
      <c r="GV118" s="89"/>
      <c r="GW118" s="89"/>
      <c r="GX118" s="89"/>
      <c r="GY118" s="89"/>
      <c r="GZ118" s="89"/>
      <c r="HA118" s="89"/>
      <c r="HB118" s="89"/>
      <c r="HC118" s="89"/>
      <c r="HD118" s="89"/>
      <c r="HE118" s="89"/>
      <c r="HF118" s="89"/>
      <c r="HG118" s="89"/>
      <c r="HH118" s="89"/>
      <c r="HI118" s="89"/>
      <c r="HJ118" s="89"/>
      <c r="HK118" s="89"/>
      <c r="HL118" s="89"/>
      <c r="HM118" s="89"/>
      <c r="HN118" s="89"/>
      <c r="HO118" s="89"/>
      <c r="HP118" s="89"/>
      <c r="HQ118" s="89"/>
      <c r="HR118" s="89"/>
      <c r="HS118" s="89"/>
      <c r="HT118" s="89"/>
      <c r="HU118" s="89"/>
      <c r="HV118" s="89"/>
      <c r="HW118" s="89"/>
      <c r="HX118" s="89"/>
      <c r="HY118" s="89"/>
      <c r="HZ118" s="89"/>
      <c r="IA118" s="89"/>
      <c r="IB118" s="89"/>
      <c r="IC118" s="89"/>
      <c r="ID118" s="89"/>
    </row>
    <row r="119" s="27" customFormat="1" ht="195" customHeight="1" spans="1:238">
      <c r="A119" s="11">
        <v>112</v>
      </c>
      <c r="B119" s="4" t="s">
        <v>29</v>
      </c>
      <c r="C119" s="4" t="s">
        <v>50</v>
      </c>
      <c r="D119" s="4" t="s">
        <v>51</v>
      </c>
      <c r="E119" s="4" t="s">
        <v>415</v>
      </c>
      <c r="F119" s="4" t="s">
        <v>482</v>
      </c>
      <c r="G119" s="4" t="s">
        <v>491</v>
      </c>
      <c r="H119" s="4" t="s">
        <v>35</v>
      </c>
      <c r="I119" s="4" t="s">
        <v>492</v>
      </c>
      <c r="J119" s="8">
        <v>46082</v>
      </c>
      <c r="K119" s="8">
        <v>46327</v>
      </c>
      <c r="L119" s="4" t="s">
        <v>482</v>
      </c>
      <c r="M119" s="81" t="s">
        <v>493</v>
      </c>
      <c r="N119" s="4">
        <v>42</v>
      </c>
      <c r="O119" s="4">
        <v>42</v>
      </c>
      <c r="P119" s="4">
        <v>0</v>
      </c>
      <c r="Q119" s="4">
        <v>1</v>
      </c>
      <c r="R119" s="4">
        <v>141</v>
      </c>
      <c r="S119" s="4">
        <v>469</v>
      </c>
      <c r="T119" s="4">
        <v>1</v>
      </c>
      <c r="U119" s="4">
        <v>22</v>
      </c>
      <c r="V119" s="4">
        <v>88</v>
      </c>
      <c r="W119" s="4" t="s">
        <v>494</v>
      </c>
      <c r="X119" s="89"/>
      <c r="Y119" s="89"/>
      <c r="Z119" s="89"/>
      <c r="AA119" s="89"/>
      <c r="AB119" s="89"/>
      <c r="AC119" s="89"/>
      <c r="AD119" s="89"/>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c r="BC119" s="89"/>
      <c r="BD119" s="89"/>
      <c r="BE119" s="89"/>
      <c r="BF119" s="89"/>
      <c r="BG119" s="89"/>
      <c r="BH119" s="89"/>
      <c r="BI119" s="89"/>
      <c r="BJ119" s="89"/>
      <c r="BK119" s="89"/>
      <c r="BL119" s="89"/>
      <c r="BM119" s="89"/>
      <c r="BN119" s="89"/>
      <c r="BO119" s="89"/>
      <c r="BP119" s="89"/>
      <c r="BQ119" s="89"/>
      <c r="BR119" s="89"/>
      <c r="BS119" s="89"/>
      <c r="BT119" s="89"/>
      <c r="BU119" s="89"/>
      <c r="BV119" s="89"/>
      <c r="BW119" s="89"/>
      <c r="BX119" s="89"/>
      <c r="BY119" s="89"/>
      <c r="BZ119" s="89"/>
      <c r="CA119" s="89"/>
      <c r="CB119" s="89"/>
      <c r="CC119" s="89"/>
      <c r="CD119" s="89"/>
      <c r="CE119" s="89"/>
      <c r="CF119" s="89"/>
      <c r="CG119" s="89"/>
      <c r="CH119" s="89"/>
      <c r="CI119" s="89"/>
      <c r="CJ119" s="89"/>
      <c r="CK119" s="89"/>
      <c r="CL119" s="89"/>
      <c r="CM119" s="89"/>
      <c r="CN119" s="89"/>
      <c r="CO119" s="89"/>
      <c r="CP119" s="89"/>
      <c r="CQ119" s="89"/>
      <c r="CR119" s="89"/>
      <c r="CS119" s="89"/>
      <c r="CT119" s="89"/>
      <c r="CU119" s="89"/>
      <c r="CV119" s="89"/>
      <c r="CW119" s="89"/>
      <c r="CX119" s="89"/>
      <c r="CY119" s="89"/>
      <c r="CZ119" s="89"/>
      <c r="DA119" s="89"/>
      <c r="DB119" s="89"/>
      <c r="DC119" s="89"/>
      <c r="DD119" s="89"/>
      <c r="DE119" s="89"/>
      <c r="DF119" s="89"/>
      <c r="DG119" s="89"/>
      <c r="DH119" s="89"/>
      <c r="DI119" s="89"/>
      <c r="DJ119" s="89"/>
      <c r="DK119" s="89"/>
      <c r="DL119" s="89"/>
      <c r="DM119" s="89"/>
      <c r="DN119" s="89"/>
      <c r="DO119" s="89"/>
      <c r="DP119" s="89"/>
      <c r="DQ119" s="89"/>
      <c r="DR119" s="89"/>
      <c r="DS119" s="89"/>
      <c r="DT119" s="89"/>
      <c r="DU119" s="89"/>
      <c r="DV119" s="89"/>
      <c r="DW119" s="89"/>
      <c r="DX119" s="89"/>
      <c r="DY119" s="89"/>
      <c r="DZ119" s="89"/>
      <c r="EA119" s="89"/>
      <c r="EB119" s="89"/>
      <c r="EC119" s="89"/>
      <c r="ED119" s="89"/>
      <c r="EE119" s="89"/>
      <c r="EF119" s="89"/>
      <c r="EG119" s="89"/>
      <c r="EH119" s="89"/>
      <c r="EI119" s="89"/>
      <c r="EJ119" s="89"/>
      <c r="EK119" s="89"/>
      <c r="EL119" s="89"/>
      <c r="EM119" s="89"/>
      <c r="EN119" s="89"/>
      <c r="EO119" s="89"/>
      <c r="EP119" s="89"/>
      <c r="EQ119" s="89"/>
      <c r="ER119" s="89"/>
      <c r="ES119" s="89"/>
      <c r="ET119" s="89"/>
      <c r="EU119" s="89"/>
      <c r="EV119" s="89"/>
      <c r="EW119" s="89"/>
      <c r="EX119" s="89"/>
      <c r="EY119" s="89"/>
      <c r="EZ119" s="89"/>
      <c r="FA119" s="89"/>
      <c r="FB119" s="89"/>
      <c r="FC119" s="89"/>
      <c r="FD119" s="89"/>
      <c r="FE119" s="89"/>
      <c r="FF119" s="89"/>
      <c r="FG119" s="89"/>
      <c r="FH119" s="89"/>
      <c r="FI119" s="89"/>
      <c r="FJ119" s="89"/>
      <c r="FK119" s="89"/>
      <c r="FL119" s="89"/>
      <c r="FM119" s="89"/>
      <c r="FN119" s="89"/>
      <c r="FO119" s="89"/>
      <c r="FP119" s="89"/>
      <c r="FQ119" s="89"/>
      <c r="FR119" s="89"/>
      <c r="FS119" s="89"/>
      <c r="FT119" s="89"/>
      <c r="FU119" s="89"/>
      <c r="FV119" s="89"/>
      <c r="FW119" s="89"/>
      <c r="FX119" s="89"/>
      <c r="FY119" s="89"/>
      <c r="FZ119" s="89"/>
      <c r="GA119" s="89"/>
      <c r="GB119" s="89"/>
      <c r="GC119" s="89"/>
      <c r="GD119" s="89"/>
      <c r="GE119" s="89"/>
      <c r="GF119" s="89"/>
      <c r="GG119" s="89"/>
      <c r="GH119" s="89"/>
      <c r="GI119" s="89"/>
      <c r="GJ119" s="89"/>
      <c r="GK119" s="89"/>
      <c r="GL119" s="89"/>
      <c r="GM119" s="89"/>
      <c r="GN119" s="89"/>
      <c r="GO119" s="89"/>
      <c r="GP119" s="89"/>
      <c r="GQ119" s="89"/>
      <c r="GR119" s="89"/>
      <c r="GS119" s="89"/>
      <c r="GT119" s="89"/>
      <c r="GU119" s="89"/>
      <c r="GV119" s="89"/>
      <c r="GW119" s="89"/>
      <c r="GX119" s="89"/>
      <c r="GY119" s="89"/>
      <c r="GZ119" s="89"/>
      <c r="HA119" s="89"/>
      <c r="HB119" s="89"/>
      <c r="HC119" s="89"/>
      <c r="HD119" s="89"/>
      <c r="HE119" s="89"/>
      <c r="HF119" s="89"/>
      <c r="HG119" s="89"/>
      <c r="HH119" s="89"/>
      <c r="HI119" s="89"/>
      <c r="HJ119" s="89"/>
      <c r="HK119" s="89"/>
      <c r="HL119" s="89"/>
      <c r="HM119" s="89"/>
      <c r="HN119" s="89"/>
      <c r="HO119" s="89"/>
      <c r="HP119" s="89"/>
      <c r="HQ119" s="89"/>
      <c r="HR119" s="89"/>
      <c r="HS119" s="89"/>
      <c r="HT119" s="89"/>
      <c r="HU119" s="89"/>
      <c r="HV119" s="89"/>
      <c r="HW119" s="89"/>
      <c r="HX119" s="89"/>
      <c r="HY119" s="89"/>
      <c r="HZ119" s="89"/>
      <c r="IA119" s="89"/>
      <c r="IB119" s="89"/>
      <c r="IC119" s="89"/>
      <c r="ID119" s="89"/>
    </row>
    <row r="120" s="30" customFormat="1" ht="101" customHeight="1" spans="1:23">
      <c r="A120" s="11">
        <v>113</v>
      </c>
      <c r="B120" s="11" t="s">
        <v>29</v>
      </c>
      <c r="C120" s="11" t="s">
        <v>142</v>
      </c>
      <c r="D120" s="11" t="s">
        <v>287</v>
      </c>
      <c r="E120" s="11" t="s">
        <v>415</v>
      </c>
      <c r="F120" s="11" t="s">
        <v>482</v>
      </c>
      <c r="G120" s="11" t="s">
        <v>495</v>
      </c>
      <c r="H120" s="11" t="s">
        <v>54</v>
      </c>
      <c r="I120" s="11" t="s">
        <v>496</v>
      </c>
      <c r="J120" s="75">
        <v>46082</v>
      </c>
      <c r="K120" s="75">
        <v>46327</v>
      </c>
      <c r="L120" s="11" t="s">
        <v>482</v>
      </c>
      <c r="M120" s="76" t="s">
        <v>497</v>
      </c>
      <c r="N120" s="77">
        <v>18</v>
      </c>
      <c r="O120" s="77">
        <v>18</v>
      </c>
      <c r="P120" s="77">
        <v>0</v>
      </c>
      <c r="Q120" s="77">
        <v>1</v>
      </c>
      <c r="R120" s="77">
        <v>97</v>
      </c>
      <c r="S120" s="77">
        <v>350</v>
      </c>
      <c r="T120" s="77">
        <v>1</v>
      </c>
      <c r="U120" s="77">
        <v>97</v>
      </c>
      <c r="V120" s="77">
        <v>350</v>
      </c>
      <c r="W120" s="11" t="s">
        <v>498</v>
      </c>
    </row>
    <row r="121" s="29" customFormat="1" ht="150" customHeight="1" spans="1:23">
      <c r="A121" s="11">
        <v>114</v>
      </c>
      <c r="B121" s="11" t="s">
        <v>29</v>
      </c>
      <c r="C121" s="4" t="s">
        <v>50</v>
      </c>
      <c r="D121" s="11" t="s">
        <v>51</v>
      </c>
      <c r="E121" s="11" t="s">
        <v>415</v>
      </c>
      <c r="F121" s="11" t="s">
        <v>482</v>
      </c>
      <c r="G121" s="11" t="s">
        <v>499</v>
      </c>
      <c r="H121" s="11" t="s">
        <v>35</v>
      </c>
      <c r="I121" s="75" t="s">
        <v>500</v>
      </c>
      <c r="J121" s="75">
        <v>45717</v>
      </c>
      <c r="K121" s="75">
        <v>46327</v>
      </c>
      <c r="L121" s="76" t="s">
        <v>482</v>
      </c>
      <c r="M121" s="11" t="s">
        <v>501</v>
      </c>
      <c r="N121" s="77">
        <v>10</v>
      </c>
      <c r="O121" s="77">
        <v>10</v>
      </c>
      <c r="P121" s="77">
        <v>0</v>
      </c>
      <c r="Q121" s="77">
        <v>1</v>
      </c>
      <c r="R121" s="77">
        <v>67</v>
      </c>
      <c r="S121" s="77">
        <v>213</v>
      </c>
      <c r="T121" s="77">
        <v>1</v>
      </c>
      <c r="U121" s="77">
        <v>1</v>
      </c>
      <c r="V121" s="11">
        <v>4</v>
      </c>
      <c r="W121" s="11" t="s">
        <v>502</v>
      </c>
    </row>
    <row r="122" s="29" customFormat="1" ht="57" customHeight="1" spans="1:23">
      <c r="A122" s="11">
        <v>115</v>
      </c>
      <c r="B122" s="4" t="s">
        <v>29</v>
      </c>
      <c r="C122" s="4" t="s">
        <v>142</v>
      </c>
      <c r="D122" s="4" t="s">
        <v>503</v>
      </c>
      <c r="E122" s="4" t="s">
        <v>415</v>
      </c>
      <c r="F122" s="4" t="s">
        <v>504</v>
      </c>
      <c r="G122" s="4" t="s">
        <v>505</v>
      </c>
      <c r="H122" s="61" t="s">
        <v>35</v>
      </c>
      <c r="I122" s="61" t="s">
        <v>506</v>
      </c>
      <c r="J122" s="73">
        <v>46113</v>
      </c>
      <c r="K122" s="73">
        <v>46296</v>
      </c>
      <c r="L122" s="4" t="s">
        <v>504</v>
      </c>
      <c r="M122" s="81" t="s">
        <v>507</v>
      </c>
      <c r="N122" s="85">
        <v>90</v>
      </c>
      <c r="O122" s="85">
        <v>90</v>
      </c>
      <c r="P122" s="61">
        <v>0</v>
      </c>
      <c r="Q122" s="61">
        <v>1</v>
      </c>
      <c r="R122" s="4">
        <v>155</v>
      </c>
      <c r="S122" s="4">
        <v>586</v>
      </c>
      <c r="T122" s="11">
        <v>1</v>
      </c>
      <c r="U122" s="11">
        <v>15</v>
      </c>
      <c r="V122" s="11">
        <v>31</v>
      </c>
      <c r="W122" s="90" t="s">
        <v>508</v>
      </c>
    </row>
    <row r="123" s="26" customFormat="1" ht="57" customHeight="1" spans="1:23">
      <c r="A123" s="11">
        <v>116</v>
      </c>
      <c r="B123" s="4" t="s">
        <v>39</v>
      </c>
      <c r="C123" s="4" t="s">
        <v>149</v>
      </c>
      <c r="D123" s="60" t="s">
        <v>414</v>
      </c>
      <c r="E123" s="4" t="s">
        <v>415</v>
      </c>
      <c r="F123" s="4" t="s">
        <v>509</v>
      </c>
      <c r="G123" s="61" t="s">
        <v>160</v>
      </c>
      <c r="H123" s="61" t="s">
        <v>510</v>
      </c>
      <c r="I123" s="61" t="s">
        <v>509</v>
      </c>
      <c r="J123" s="73">
        <v>46031</v>
      </c>
      <c r="K123" s="74">
        <v>46364</v>
      </c>
      <c r="L123" s="4" t="s">
        <v>509</v>
      </c>
      <c r="M123" s="84" t="s">
        <v>511</v>
      </c>
      <c r="N123" s="85">
        <v>20</v>
      </c>
      <c r="O123" s="85">
        <v>20</v>
      </c>
      <c r="P123" s="61">
        <v>0</v>
      </c>
      <c r="Q123" s="61">
        <v>1</v>
      </c>
      <c r="R123" s="61">
        <v>425</v>
      </c>
      <c r="S123" s="61">
        <v>1367</v>
      </c>
      <c r="T123" s="61">
        <v>1</v>
      </c>
      <c r="U123" s="61">
        <v>4</v>
      </c>
      <c r="V123" s="61">
        <v>16</v>
      </c>
      <c r="W123" s="4" t="s">
        <v>512</v>
      </c>
    </row>
    <row r="124" s="27" customFormat="1" ht="57" customHeight="1" spans="1:248">
      <c r="A124" s="11">
        <v>117</v>
      </c>
      <c r="B124" s="4" t="s">
        <v>29</v>
      </c>
      <c r="C124" s="61" t="s">
        <v>142</v>
      </c>
      <c r="D124" s="11" t="s">
        <v>259</v>
      </c>
      <c r="E124" s="4" t="s">
        <v>415</v>
      </c>
      <c r="F124" s="4" t="s">
        <v>509</v>
      </c>
      <c r="G124" s="11" t="s">
        <v>513</v>
      </c>
      <c r="H124" s="11" t="s">
        <v>35</v>
      </c>
      <c r="I124" s="61" t="s">
        <v>509</v>
      </c>
      <c r="J124" s="73">
        <v>46031</v>
      </c>
      <c r="K124" s="74">
        <v>46364</v>
      </c>
      <c r="L124" s="4" t="s">
        <v>509</v>
      </c>
      <c r="M124" s="76" t="s">
        <v>514</v>
      </c>
      <c r="N124" s="11">
        <v>64</v>
      </c>
      <c r="O124" s="11">
        <v>64</v>
      </c>
      <c r="P124" s="61">
        <v>0</v>
      </c>
      <c r="Q124" s="61">
        <v>1</v>
      </c>
      <c r="R124" s="61">
        <v>425</v>
      </c>
      <c r="S124" s="61">
        <v>1367</v>
      </c>
      <c r="T124" s="61">
        <v>1</v>
      </c>
      <c r="U124" s="61">
        <v>4</v>
      </c>
      <c r="V124" s="61">
        <v>16</v>
      </c>
      <c r="W124" s="11" t="s">
        <v>515</v>
      </c>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c r="BC124" s="89"/>
      <c r="BD124" s="89"/>
      <c r="BE124" s="89"/>
      <c r="BF124" s="89"/>
      <c r="BG124" s="89"/>
      <c r="BH124" s="89"/>
      <c r="BI124" s="89"/>
      <c r="BJ124" s="89"/>
      <c r="BK124" s="89"/>
      <c r="BL124" s="89"/>
      <c r="BM124" s="89"/>
      <c r="BN124" s="89"/>
      <c r="BO124" s="89"/>
      <c r="BP124" s="89"/>
      <c r="BQ124" s="89"/>
      <c r="BR124" s="89"/>
      <c r="BS124" s="89"/>
      <c r="BT124" s="89"/>
      <c r="BU124" s="89"/>
      <c r="BV124" s="89"/>
      <c r="BW124" s="89"/>
      <c r="BX124" s="89"/>
      <c r="BY124" s="89"/>
      <c r="BZ124" s="89"/>
      <c r="CA124" s="89"/>
      <c r="CB124" s="89"/>
      <c r="CC124" s="89"/>
      <c r="CD124" s="89"/>
      <c r="CE124" s="89"/>
      <c r="CF124" s="89"/>
      <c r="CG124" s="89"/>
      <c r="CH124" s="89"/>
      <c r="CI124" s="89"/>
      <c r="CJ124" s="89"/>
      <c r="CK124" s="89"/>
      <c r="CL124" s="89"/>
      <c r="CM124" s="89"/>
      <c r="CN124" s="89"/>
      <c r="CO124" s="89"/>
      <c r="CP124" s="89"/>
      <c r="CQ124" s="89"/>
      <c r="CR124" s="89"/>
      <c r="CS124" s="89"/>
      <c r="CT124" s="89"/>
      <c r="CU124" s="89"/>
      <c r="CV124" s="89"/>
      <c r="CW124" s="89"/>
      <c r="CX124" s="89"/>
      <c r="CY124" s="89"/>
      <c r="CZ124" s="89"/>
      <c r="DA124" s="89"/>
      <c r="DB124" s="89"/>
      <c r="DC124" s="89"/>
      <c r="DD124" s="89"/>
      <c r="DE124" s="89"/>
      <c r="DF124" s="89"/>
      <c r="DG124" s="89"/>
      <c r="DH124" s="89"/>
      <c r="DI124" s="89"/>
      <c r="DJ124" s="89"/>
      <c r="DK124" s="89"/>
      <c r="DL124" s="89"/>
      <c r="DM124" s="89"/>
      <c r="DN124" s="89"/>
      <c r="DO124" s="89"/>
      <c r="DP124" s="89"/>
      <c r="DQ124" s="89"/>
      <c r="DR124" s="89"/>
      <c r="DS124" s="89"/>
      <c r="DT124" s="89"/>
      <c r="DU124" s="89"/>
      <c r="DV124" s="89"/>
      <c r="DW124" s="89"/>
      <c r="DX124" s="89"/>
      <c r="DY124" s="89"/>
      <c r="DZ124" s="89"/>
      <c r="EA124" s="89"/>
      <c r="EB124" s="89"/>
      <c r="EC124" s="89"/>
      <c r="ED124" s="89"/>
      <c r="EE124" s="89"/>
      <c r="EF124" s="89"/>
      <c r="EG124" s="89"/>
      <c r="EH124" s="89"/>
      <c r="EI124" s="89"/>
      <c r="EJ124" s="89"/>
      <c r="EK124" s="89"/>
      <c r="EL124" s="89"/>
      <c r="EM124" s="89"/>
      <c r="EN124" s="89"/>
      <c r="EO124" s="89"/>
      <c r="EP124" s="89"/>
      <c r="EQ124" s="89"/>
      <c r="ER124" s="89"/>
      <c r="ES124" s="89"/>
      <c r="ET124" s="89"/>
      <c r="EU124" s="89"/>
      <c r="EV124" s="89"/>
      <c r="EW124" s="89"/>
      <c r="EX124" s="89"/>
      <c r="EY124" s="89"/>
      <c r="EZ124" s="89"/>
      <c r="FA124" s="89"/>
      <c r="FB124" s="89"/>
      <c r="FC124" s="89"/>
      <c r="FD124" s="89"/>
      <c r="FE124" s="89"/>
      <c r="FF124" s="89"/>
      <c r="FG124" s="89"/>
      <c r="FH124" s="89"/>
      <c r="FI124" s="89"/>
      <c r="FJ124" s="89"/>
      <c r="FK124" s="89"/>
      <c r="FL124" s="89"/>
      <c r="FM124" s="89"/>
      <c r="FN124" s="89"/>
      <c r="FO124" s="89"/>
      <c r="FP124" s="89"/>
      <c r="FQ124" s="89"/>
      <c r="FR124" s="89"/>
      <c r="FS124" s="89"/>
      <c r="FT124" s="89"/>
      <c r="FU124" s="89"/>
      <c r="FV124" s="89"/>
      <c r="FW124" s="89"/>
      <c r="FX124" s="89"/>
      <c r="FY124" s="89"/>
      <c r="FZ124" s="89"/>
      <c r="GA124" s="89"/>
      <c r="GB124" s="89"/>
      <c r="GC124" s="89"/>
      <c r="GD124" s="89"/>
      <c r="GE124" s="89"/>
      <c r="GF124" s="89"/>
      <c r="GG124" s="89"/>
      <c r="GH124" s="89"/>
      <c r="GI124" s="89"/>
      <c r="GJ124" s="89"/>
      <c r="GK124" s="89"/>
      <c r="GL124" s="89"/>
      <c r="GM124" s="89"/>
      <c r="GN124" s="89"/>
      <c r="GO124" s="89"/>
      <c r="GP124" s="89"/>
      <c r="GQ124" s="89"/>
      <c r="GR124" s="89"/>
      <c r="GS124" s="89"/>
      <c r="GT124" s="89"/>
      <c r="GU124" s="89"/>
      <c r="GV124" s="89"/>
      <c r="GW124" s="89"/>
      <c r="GX124" s="89"/>
      <c r="GY124" s="89"/>
      <c r="GZ124" s="89"/>
      <c r="HA124" s="89"/>
      <c r="HB124" s="89"/>
      <c r="HC124" s="89"/>
      <c r="HD124" s="89"/>
      <c r="HE124" s="89"/>
      <c r="HF124" s="89"/>
      <c r="HG124" s="89"/>
      <c r="HH124" s="89"/>
      <c r="HI124" s="89"/>
      <c r="HJ124" s="89"/>
      <c r="HK124" s="89"/>
      <c r="HL124" s="89"/>
      <c r="HM124" s="89"/>
      <c r="HN124" s="89"/>
      <c r="HO124" s="89"/>
      <c r="HP124" s="89"/>
      <c r="HQ124" s="89"/>
      <c r="HR124" s="89"/>
      <c r="HS124" s="89"/>
      <c r="HT124" s="89"/>
      <c r="HU124" s="89"/>
      <c r="HV124" s="89"/>
      <c r="HW124" s="89"/>
      <c r="HX124" s="89"/>
      <c r="HY124" s="89"/>
      <c r="HZ124" s="89"/>
      <c r="IA124" s="89"/>
      <c r="IB124" s="89"/>
      <c r="IC124" s="89"/>
      <c r="ID124" s="89"/>
      <c r="IE124" s="89"/>
      <c r="IF124" s="89"/>
      <c r="IG124" s="89"/>
      <c r="IH124" s="89"/>
      <c r="II124" s="89"/>
      <c r="IJ124" s="89"/>
      <c r="IK124" s="89"/>
      <c r="IL124" s="89"/>
      <c r="IM124" s="89"/>
      <c r="IN124" s="89"/>
    </row>
    <row r="125" s="27" customFormat="1" ht="57" customHeight="1" spans="1:248">
      <c r="A125" s="11">
        <v>118</v>
      </c>
      <c r="B125" s="4" t="s">
        <v>29</v>
      </c>
      <c r="C125" s="4" t="s">
        <v>50</v>
      </c>
      <c r="D125" s="61" t="s">
        <v>51</v>
      </c>
      <c r="E125" s="4" t="s">
        <v>415</v>
      </c>
      <c r="F125" s="4" t="s">
        <v>509</v>
      </c>
      <c r="G125" s="11" t="s">
        <v>516</v>
      </c>
      <c r="H125" s="11" t="s">
        <v>35</v>
      </c>
      <c r="I125" s="61" t="s">
        <v>517</v>
      </c>
      <c r="J125" s="73">
        <v>46031</v>
      </c>
      <c r="K125" s="74">
        <v>46364</v>
      </c>
      <c r="L125" s="4" t="s">
        <v>509</v>
      </c>
      <c r="M125" s="76" t="s">
        <v>518</v>
      </c>
      <c r="N125" s="11">
        <v>10</v>
      </c>
      <c r="O125" s="11">
        <v>10</v>
      </c>
      <c r="P125" s="61">
        <v>0</v>
      </c>
      <c r="Q125" s="61">
        <v>1</v>
      </c>
      <c r="R125" s="61">
        <v>425</v>
      </c>
      <c r="S125" s="61">
        <v>1367</v>
      </c>
      <c r="T125" s="61">
        <v>1</v>
      </c>
      <c r="U125" s="61">
        <v>4</v>
      </c>
      <c r="V125" s="61">
        <v>16</v>
      </c>
      <c r="W125" s="11" t="s">
        <v>519</v>
      </c>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89"/>
      <c r="BL125" s="89"/>
      <c r="BM125" s="89"/>
      <c r="BN125" s="89"/>
      <c r="BO125" s="89"/>
      <c r="BP125" s="89"/>
      <c r="BQ125" s="89"/>
      <c r="BR125" s="89"/>
      <c r="BS125" s="89"/>
      <c r="BT125" s="89"/>
      <c r="BU125" s="89"/>
      <c r="BV125" s="89"/>
      <c r="BW125" s="89"/>
      <c r="BX125" s="89"/>
      <c r="BY125" s="89"/>
      <c r="BZ125" s="89"/>
      <c r="CA125" s="89"/>
      <c r="CB125" s="89"/>
      <c r="CC125" s="89"/>
      <c r="CD125" s="89"/>
      <c r="CE125" s="89"/>
      <c r="CF125" s="89"/>
      <c r="CG125" s="89"/>
      <c r="CH125" s="89"/>
      <c r="CI125" s="89"/>
      <c r="CJ125" s="89"/>
      <c r="CK125" s="89"/>
      <c r="CL125" s="89"/>
      <c r="CM125" s="89"/>
      <c r="CN125" s="89"/>
      <c r="CO125" s="89"/>
      <c r="CP125" s="89"/>
      <c r="CQ125" s="89"/>
      <c r="CR125" s="89"/>
      <c r="CS125" s="89"/>
      <c r="CT125" s="89"/>
      <c r="CU125" s="89"/>
      <c r="CV125" s="89"/>
      <c r="CW125" s="89"/>
      <c r="CX125" s="89"/>
      <c r="CY125" s="89"/>
      <c r="CZ125" s="89"/>
      <c r="DA125" s="89"/>
      <c r="DB125" s="89"/>
      <c r="DC125" s="89"/>
      <c r="DD125" s="89"/>
      <c r="DE125" s="89"/>
      <c r="DF125" s="89"/>
      <c r="DG125" s="89"/>
      <c r="DH125" s="89"/>
      <c r="DI125" s="89"/>
      <c r="DJ125" s="89"/>
      <c r="DK125" s="89"/>
      <c r="DL125" s="89"/>
      <c r="DM125" s="89"/>
      <c r="DN125" s="89"/>
      <c r="DO125" s="89"/>
      <c r="DP125" s="89"/>
      <c r="DQ125" s="89"/>
      <c r="DR125" s="89"/>
      <c r="DS125" s="89"/>
      <c r="DT125" s="89"/>
      <c r="DU125" s="89"/>
      <c r="DV125" s="89"/>
      <c r="DW125" s="89"/>
      <c r="DX125" s="89"/>
      <c r="DY125" s="89"/>
      <c r="DZ125" s="89"/>
      <c r="EA125" s="89"/>
      <c r="EB125" s="89"/>
      <c r="EC125" s="89"/>
      <c r="ED125" s="89"/>
      <c r="EE125" s="89"/>
      <c r="EF125" s="89"/>
      <c r="EG125" s="89"/>
      <c r="EH125" s="89"/>
      <c r="EI125" s="89"/>
      <c r="EJ125" s="89"/>
      <c r="EK125" s="89"/>
      <c r="EL125" s="89"/>
      <c r="EM125" s="89"/>
      <c r="EN125" s="89"/>
      <c r="EO125" s="89"/>
      <c r="EP125" s="89"/>
      <c r="EQ125" s="89"/>
      <c r="ER125" s="89"/>
      <c r="ES125" s="89"/>
      <c r="ET125" s="89"/>
      <c r="EU125" s="89"/>
      <c r="EV125" s="89"/>
      <c r="EW125" s="89"/>
      <c r="EX125" s="89"/>
      <c r="EY125" s="89"/>
      <c r="EZ125" s="89"/>
      <c r="FA125" s="89"/>
      <c r="FB125" s="89"/>
      <c r="FC125" s="89"/>
      <c r="FD125" s="89"/>
      <c r="FE125" s="89"/>
      <c r="FF125" s="89"/>
      <c r="FG125" s="89"/>
      <c r="FH125" s="89"/>
      <c r="FI125" s="89"/>
      <c r="FJ125" s="89"/>
      <c r="FK125" s="89"/>
      <c r="FL125" s="89"/>
      <c r="FM125" s="89"/>
      <c r="FN125" s="89"/>
      <c r="FO125" s="89"/>
      <c r="FP125" s="89"/>
      <c r="FQ125" s="89"/>
      <c r="FR125" s="89"/>
      <c r="FS125" s="89"/>
      <c r="FT125" s="89"/>
      <c r="FU125" s="89"/>
      <c r="FV125" s="89"/>
      <c r="FW125" s="89"/>
      <c r="FX125" s="89"/>
      <c r="FY125" s="89"/>
      <c r="FZ125" s="89"/>
      <c r="GA125" s="89"/>
      <c r="GB125" s="89"/>
      <c r="GC125" s="89"/>
      <c r="GD125" s="89"/>
      <c r="GE125" s="89"/>
      <c r="GF125" s="89"/>
      <c r="GG125" s="89"/>
      <c r="GH125" s="89"/>
      <c r="GI125" s="89"/>
      <c r="GJ125" s="89"/>
      <c r="GK125" s="89"/>
      <c r="GL125" s="89"/>
      <c r="GM125" s="89"/>
      <c r="GN125" s="89"/>
      <c r="GO125" s="89"/>
      <c r="GP125" s="89"/>
      <c r="GQ125" s="89"/>
      <c r="GR125" s="89"/>
      <c r="GS125" s="89"/>
      <c r="GT125" s="89"/>
      <c r="GU125" s="89"/>
      <c r="GV125" s="89"/>
      <c r="GW125" s="89"/>
      <c r="GX125" s="89"/>
      <c r="GY125" s="89"/>
      <c r="GZ125" s="89"/>
      <c r="HA125" s="89"/>
      <c r="HB125" s="89"/>
      <c r="HC125" s="89"/>
      <c r="HD125" s="89"/>
      <c r="HE125" s="89"/>
      <c r="HF125" s="89"/>
      <c r="HG125" s="89"/>
      <c r="HH125" s="89"/>
      <c r="HI125" s="89"/>
      <c r="HJ125" s="89"/>
      <c r="HK125" s="89"/>
      <c r="HL125" s="89"/>
      <c r="HM125" s="89"/>
      <c r="HN125" s="89"/>
      <c r="HO125" s="89"/>
      <c r="HP125" s="89"/>
      <c r="HQ125" s="89"/>
      <c r="HR125" s="89"/>
      <c r="HS125" s="89"/>
      <c r="HT125" s="89"/>
      <c r="HU125" s="89"/>
      <c r="HV125" s="89"/>
      <c r="HW125" s="89"/>
      <c r="HX125" s="89"/>
      <c r="HY125" s="89"/>
      <c r="HZ125" s="89"/>
      <c r="IA125" s="89"/>
      <c r="IB125" s="89"/>
      <c r="IC125" s="89"/>
      <c r="ID125" s="89"/>
      <c r="IE125" s="89"/>
      <c r="IF125" s="89"/>
      <c r="IG125" s="89"/>
      <c r="IH125" s="89"/>
      <c r="II125" s="89"/>
      <c r="IJ125" s="89"/>
      <c r="IK125" s="89"/>
      <c r="IL125" s="89"/>
      <c r="IM125" s="89"/>
      <c r="IN125" s="89"/>
    </row>
    <row r="126" s="30" customFormat="1" ht="57" customHeight="1" spans="1:23">
      <c r="A126" s="11">
        <v>119</v>
      </c>
      <c r="B126" s="4" t="s">
        <v>39</v>
      </c>
      <c r="C126" s="4" t="s">
        <v>149</v>
      </c>
      <c r="D126" s="60" t="s">
        <v>414</v>
      </c>
      <c r="E126" s="4" t="s">
        <v>415</v>
      </c>
      <c r="F126" s="4" t="s">
        <v>520</v>
      </c>
      <c r="G126" s="61" t="s">
        <v>160</v>
      </c>
      <c r="H126" s="61" t="s">
        <v>510</v>
      </c>
      <c r="I126" s="61" t="s">
        <v>520</v>
      </c>
      <c r="J126" s="73">
        <v>46031</v>
      </c>
      <c r="K126" s="74">
        <v>46364</v>
      </c>
      <c r="L126" s="61" t="s">
        <v>520</v>
      </c>
      <c r="M126" s="84" t="s">
        <v>521</v>
      </c>
      <c r="N126" s="85">
        <v>10</v>
      </c>
      <c r="O126" s="85">
        <v>10</v>
      </c>
      <c r="P126" s="61">
        <v>0</v>
      </c>
      <c r="Q126" s="61">
        <v>1</v>
      </c>
      <c r="R126" s="61">
        <v>601</v>
      </c>
      <c r="S126" s="61">
        <v>2180</v>
      </c>
      <c r="T126" s="61">
        <v>1</v>
      </c>
      <c r="U126" s="61">
        <v>4</v>
      </c>
      <c r="V126" s="61">
        <v>7</v>
      </c>
      <c r="W126" s="4" t="s">
        <v>522</v>
      </c>
    </row>
    <row r="127" s="30" customFormat="1" ht="71" customHeight="1" spans="1:23">
      <c r="A127" s="11">
        <v>120</v>
      </c>
      <c r="B127" s="4" t="s">
        <v>39</v>
      </c>
      <c r="C127" s="4" t="s">
        <v>40</v>
      </c>
      <c r="D127" s="60" t="s">
        <v>365</v>
      </c>
      <c r="E127" s="4" t="s">
        <v>415</v>
      </c>
      <c r="F127" s="4" t="s">
        <v>520</v>
      </c>
      <c r="G127" s="60" t="s">
        <v>523</v>
      </c>
      <c r="H127" s="60" t="s">
        <v>451</v>
      </c>
      <c r="I127" s="60" t="s">
        <v>524</v>
      </c>
      <c r="J127" s="72">
        <v>46023</v>
      </c>
      <c r="K127" s="72">
        <v>46357</v>
      </c>
      <c r="L127" s="60" t="s">
        <v>520</v>
      </c>
      <c r="M127" s="82" t="s">
        <v>525</v>
      </c>
      <c r="N127" s="83">
        <v>50</v>
      </c>
      <c r="O127" s="83">
        <v>50</v>
      </c>
      <c r="P127" s="83">
        <v>0</v>
      </c>
      <c r="Q127" s="83">
        <v>1</v>
      </c>
      <c r="R127" s="83">
        <v>601</v>
      </c>
      <c r="S127" s="83">
        <v>2180</v>
      </c>
      <c r="T127" s="83">
        <v>1</v>
      </c>
      <c r="U127" s="83">
        <v>4</v>
      </c>
      <c r="V127" s="83">
        <v>7</v>
      </c>
      <c r="W127" s="60" t="s">
        <v>526</v>
      </c>
    </row>
    <row r="128" s="25" customFormat="1" ht="57" customHeight="1" spans="1:23">
      <c r="A128" s="11">
        <v>121</v>
      </c>
      <c r="B128" s="4" t="s">
        <v>39</v>
      </c>
      <c r="C128" s="4" t="s">
        <v>40</v>
      </c>
      <c r="D128" s="4" t="s">
        <v>41</v>
      </c>
      <c r="E128" s="4" t="s">
        <v>415</v>
      </c>
      <c r="F128" s="4" t="s">
        <v>520</v>
      </c>
      <c r="G128" s="61" t="s">
        <v>527</v>
      </c>
      <c r="H128" s="61" t="s">
        <v>451</v>
      </c>
      <c r="I128" s="61" t="s">
        <v>528</v>
      </c>
      <c r="J128" s="73">
        <v>46031</v>
      </c>
      <c r="K128" s="74">
        <v>46364</v>
      </c>
      <c r="L128" s="61" t="s">
        <v>520</v>
      </c>
      <c r="M128" s="84" t="s">
        <v>529</v>
      </c>
      <c r="N128" s="85">
        <v>10</v>
      </c>
      <c r="O128" s="85">
        <v>10</v>
      </c>
      <c r="P128" s="61">
        <v>0</v>
      </c>
      <c r="Q128" s="61">
        <v>1</v>
      </c>
      <c r="R128" s="61">
        <v>601</v>
      </c>
      <c r="S128" s="61">
        <v>2180</v>
      </c>
      <c r="T128" s="61">
        <v>1</v>
      </c>
      <c r="U128" s="61">
        <v>4</v>
      </c>
      <c r="V128" s="61">
        <v>7</v>
      </c>
      <c r="W128" s="4" t="s">
        <v>530</v>
      </c>
    </row>
    <row r="129" s="31" customFormat="1" ht="22" customHeight="1" spans="1:23">
      <c r="A129" s="61"/>
      <c r="B129" s="61"/>
      <c r="C129" s="61"/>
      <c r="D129" s="61"/>
      <c r="E129" s="61"/>
      <c r="F129" s="61"/>
      <c r="G129" s="61"/>
      <c r="H129" s="61"/>
      <c r="I129" s="61"/>
      <c r="J129" s="61"/>
      <c r="K129" s="61"/>
      <c r="L129" s="61"/>
      <c r="M129" s="61" t="s">
        <v>322</v>
      </c>
      <c r="N129" s="61">
        <f>SUM(N101:N128)</f>
        <v>1034</v>
      </c>
      <c r="O129" s="61"/>
      <c r="P129" s="61"/>
      <c r="Q129" s="61"/>
      <c r="R129" s="61"/>
      <c r="S129" s="61"/>
      <c r="T129" s="61"/>
      <c r="U129" s="61"/>
      <c r="V129" s="61"/>
      <c r="W129" s="61"/>
    </row>
    <row r="130" s="32" customFormat="1" ht="44" customHeight="1" spans="1:23">
      <c r="A130" s="91">
        <v>122</v>
      </c>
      <c r="B130" s="40" t="s">
        <v>29</v>
      </c>
      <c r="C130" s="91" t="s">
        <v>142</v>
      </c>
      <c r="D130" s="91" t="s">
        <v>219</v>
      </c>
      <c r="E130" s="91" t="s">
        <v>531</v>
      </c>
      <c r="F130" s="91" t="s">
        <v>532</v>
      </c>
      <c r="G130" s="91" t="s">
        <v>533</v>
      </c>
      <c r="H130" s="93" t="s">
        <v>35</v>
      </c>
      <c r="I130" s="93" t="s">
        <v>532</v>
      </c>
      <c r="J130" s="93">
        <v>46082</v>
      </c>
      <c r="K130" s="46">
        <v>46357</v>
      </c>
      <c r="L130" s="93" t="s">
        <v>532</v>
      </c>
      <c r="M130" s="91" t="s">
        <v>534</v>
      </c>
      <c r="N130" s="91">
        <v>650</v>
      </c>
      <c r="O130" s="91">
        <v>650</v>
      </c>
      <c r="P130" s="91">
        <v>0</v>
      </c>
      <c r="Q130" s="91">
        <v>1</v>
      </c>
      <c r="R130" s="91">
        <v>366</v>
      </c>
      <c r="S130" s="91">
        <v>1052</v>
      </c>
      <c r="T130" s="91">
        <v>1</v>
      </c>
      <c r="U130" s="91">
        <v>6</v>
      </c>
      <c r="V130" s="91">
        <v>18</v>
      </c>
      <c r="W130" s="91" t="s">
        <v>535</v>
      </c>
    </row>
    <row r="131" s="33" customFormat="1" ht="24" customHeight="1" spans="1:23">
      <c r="A131" s="4"/>
      <c r="B131" s="4"/>
      <c r="C131" s="4"/>
      <c r="D131" s="4"/>
      <c r="E131" s="4"/>
      <c r="F131" s="4"/>
      <c r="G131" s="4"/>
      <c r="H131" s="4"/>
      <c r="I131" s="4"/>
      <c r="J131" s="4"/>
      <c r="K131" s="4"/>
      <c r="L131" s="4"/>
      <c r="M131" s="4" t="s">
        <v>322</v>
      </c>
      <c r="N131" s="4">
        <f>SUM(N130:N130)</f>
        <v>650</v>
      </c>
      <c r="O131" s="4"/>
      <c r="P131" s="4"/>
      <c r="Q131" s="4"/>
      <c r="R131" s="4"/>
      <c r="S131" s="4"/>
      <c r="T131" s="4"/>
      <c r="U131" s="4"/>
      <c r="V131" s="4"/>
      <c r="W131" s="4"/>
    </row>
    <row r="132" s="34" customFormat="1" ht="45" customHeight="1" spans="1:23">
      <c r="A132" s="4">
        <v>123</v>
      </c>
      <c r="B132" s="4" t="s">
        <v>536</v>
      </c>
      <c r="C132" s="4" t="s">
        <v>537</v>
      </c>
      <c r="D132" s="4" t="s">
        <v>538</v>
      </c>
      <c r="E132" s="4" t="s">
        <v>539</v>
      </c>
      <c r="F132" s="4" t="s">
        <v>539</v>
      </c>
      <c r="G132" s="15" t="s">
        <v>540</v>
      </c>
      <c r="H132" s="4" t="s">
        <v>54</v>
      </c>
      <c r="I132" s="8" t="s">
        <v>539</v>
      </c>
      <c r="J132" s="44" t="s">
        <v>171</v>
      </c>
      <c r="K132" s="44" t="s">
        <v>135</v>
      </c>
      <c r="L132" s="4" t="s">
        <v>541</v>
      </c>
      <c r="M132" s="10" t="s">
        <v>542</v>
      </c>
      <c r="N132" s="10">
        <v>37</v>
      </c>
      <c r="O132" s="4">
        <v>37</v>
      </c>
      <c r="P132" s="4">
        <v>0</v>
      </c>
      <c r="Q132" s="4">
        <v>12</v>
      </c>
      <c r="R132" s="4">
        <v>100</v>
      </c>
      <c r="S132" s="4">
        <v>124</v>
      </c>
      <c r="T132" s="4">
        <v>12</v>
      </c>
      <c r="U132" s="4">
        <v>100</v>
      </c>
      <c r="V132" s="13">
        <v>124</v>
      </c>
      <c r="W132" s="4" t="s">
        <v>543</v>
      </c>
    </row>
    <row r="133" s="35" customFormat="1" ht="45" customHeight="1" spans="1:23">
      <c r="A133" s="4">
        <v>124</v>
      </c>
      <c r="B133" s="40" t="s">
        <v>544</v>
      </c>
      <c r="C133" s="40" t="s">
        <v>545</v>
      </c>
      <c r="D133" s="40" t="s">
        <v>546</v>
      </c>
      <c r="E133" s="40" t="s">
        <v>539</v>
      </c>
      <c r="F133" s="40" t="s">
        <v>539</v>
      </c>
      <c r="G133" s="94" t="s">
        <v>546</v>
      </c>
      <c r="H133" s="40" t="s">
        <v>35</v>
      </c>
      <c r="I133" s="40" t="s">
        <v>539</v>
      </c>
      <c r="J133" s="44" t="s">
        <v>171</v>
      </c>
      <c r="K133" s="44" t="s">
        <v>135</v>
      </c>
      <c r="L133" s="40" t="s">
        <v>541</v>
      </c>
      <c r="M133" s="40" t="s">
        <v>547</v>
      </c>
      <c r="N133" s="40">
        <v>31</v>
      </c>
      <c r="O133" s="40">
        <v>31</v>
      </c>
      <c r="P133" s="40">
        <v>0</v>
      </c>
      <c r="Q133" s="40">
        <v>23</v>
      </c>
      <c r="R133" s="40">
        <v>800</v>
      </c>
      <c r="S133" s="40">
        <v>1066</v>
      </c>
      <c r="T133" s="40">
        <v>12</v>
      </c>
      <c r="U133" s="40">
        <v>79</v>
      </c>
      <c r="V133" s="40">
        <v>79</v>
      </c>
      <c r="W133" s="40" t="s">
        <v>547</v>
      </c>
    </row>
    <row r="134" s="36" customFormat="1" ht="57" customHeight="1" spans="1:251">
      <c r="A134" s="4">
        <v>125</v>
      </c>
      <c r="B134" s="40" t="s">
        <v>544</v>
      </c>
      <c r="C134" s="40" t="s">
        <v>548</v>
      </c>
      <c r="D134" s="40" t="s">
        <v>548</v>
      </c>
      <c r="E134" s="40" t="s">
        <v>539</v>
      </c>
      <c r="F134" s="40" t="s">
        <v>539</v>
      </c>
      <c r="G134" s="94" t="s">
        <v>548</v>
      </c>
      <c r="H134" s="40" t="s">
        <v>35</v>
      </c>
      <c r="I134" s="40" t="s">
        <v>539</v>
      </c>
      <c r="J134" s="44" t="s">
        <v>171</v>
      </c>
      <c r="K134" s="44" t="s">
        <v>135</v>
      </c>
      <c r="L134" s="40" t="s">
        <v>541</v>
      </c>
      <c r="M134" s="40" t="s">
        <v>549</v>
      </c>
      <c r="N134" s="40">
        <v>71.04</v>
      </c>
      <c r="O134" s="40">
        <v>71.04</v>
      </c>
      <c r="P134" s="40">
        <v>0</v>
      </c>
      <c r="Q134" s="40">
        <v>23</v>
      </c>
      <c r="R134" s="40">
        <v>74</v>
      </c>
      <c r="S134" s="40">
        <v>212</v>
      </c>
      <c r="T134" s="40">
        <v>12</v>
      </c>
      <c r="U134" s="40">
        <v>30</v>
      </c>
      <c r="V134" s="40">
        <v>60</v>
      </c>
      <c r="W134" s="40" t="s">
        <v>550</v>
      </c>
      <c r="X134" s="89"/>
      <c r="Y134" s="89"/>
      <c r="Z134" s="89"/>
      <c r="AA134" s="89"/>
      <c r="AB134" s="89"/>
      <c r="AC134" s="89"/>
      <c r="AD134" s="89"/>
      <c r="AE134" s="89"/>
      <c r="AF134" s="89"/>
      <c r="AG134" s="89"/>
      <c r="AH134" s="89"/>
      <c r="AI134" s="89"/>
      <c r="AJ134" s="89"/>
      <c r="AK134" s="89"/>
      <c r="AL134" s="89"/>
      <c r="AM134" s="89"/>
      <c r="AN134" s="89"/>
      <c r="AO134" s="89"/>
      <c r="AP134" s="89"/>
      <c r="AQ134" s="89"/>
      <c r="AR134" s="89"/>
      <c r="AS134" s="89"/>
      <c r="AT134" s="89"/>
      <c r="AU134" s="89"/>
      <c r="AV134" s="89"/>
      <c r="AW134" s="89"/>
      <c r="AX134" s="89"/>
      <c r="AY134" s="89"/>
      <c r="AZ134" s="89"/>
      <c r="BA134" s="89"/>
      <c r="BB134" s="89"/>
      <c r="BC134" s="89"/>
      <c r="BD134" s="89"/>
      <c r="BE134" s="89"/>
      <c r="BF134" s="89"/>
      <c r="BG134" s="89"/>
      <c r="BH134" s="89"/>
      <c r="BI134" s="89"/>
      <c r="BJ134" s="89"/>
      <c r="BK134" s="89"/>
      <c r="BL134" s="89"/>
      <c r="BM134" s="89"/>
      <c r="BN134" s="89"/>
      <c r="BO134" s="89"/>
      <c r="BP134" s="89"/>
      <c r="BQ134" s="89"/>
      <c r="BR134" s="89"/>
      <c r="BS134" s="89"/>
      <c r="BT134" s="89"/>
      <c r="BU134" s="89"/>
      <c r="BV134" s="89"/>
      <c r="BW134" s="89"/>
      <c r="BX134" s="89"/>
      <c r="BY134" s="89"/>
      <c r="BZ134" s="89"/>
      <c r="CA134" s="89"/>
      <c r="CB134" s="89"/>
      <c r="CC134" s="89"/>
      <c r="CD134" s="89"/>
      <c r="CE134" s="89"/>
      <c r="CF134" s="89"/>
      <c r="CG134" s="89"/>
      <c r="CH134" s="89"/>
      <c r="CI134" s="89"/>
      <c r="CJ134" s="89"/>
      <c r="CK134" s="89"/>
      <c r="CL134" s="89"/>
      <c r="CM134" s="89"/>
      <c r="CN134" s="89"/>
      <c r="CO134" s="89"/>
      <c r="CP134" s="89"/>
      <c r="CQ134" s="89"/>
      <c r="CR134" s="89"/>
      <c r="CS134" s="89"/>
      <c r="CT134" s="89"/>
      <c r="CU134" s="89"/>
      <c r="CV134" s="89"/>
      <c r="CW134" s="89"/>
      <c r="CX134" s="89"/>
      <c r="CY134" s="89"/>
      <c r="CZ134" s="89"/>
      <c r="DA134" s="89"/>
      <c r="DB134" s="89"/>
      <c r="DC134" s="89"/>
      <c r="DD134" s="89"/>
      <c r="DE134" s="89"/>
      <c r="DF134" s="89"/>
      <c r="DG134" s="89"/>
      <c r="DH134" s="89"/>
      <c r="DI134" s="89"/>
      <c r="DJ134" s="89"/>
      <c r="DK134" s="89"/>
      <c r="DL134" s="89"/>
      <c r="DM134" s="89"/>
      <c r="DN134" s="89"/>
      <c r="DO134" s="89"/>
      <c r="DP134" s="89"/>
      <c r="DQ134" s="89"/>
      <c r="DR134" s="89"/>
      <c r="DS134" s="89"/>
      <c r="DT134" s="89"/>
      <c r="DU134" s="89"/>
      <c r="DV134" s="89"/>
      <c r="DW134" s="89"/>
      <c r="DX134" s="89"/>
      <c r="DY134" s="89"/>
      <c r="DZ134" s="89"/>
      <c r="EA134" s="89"/>
      <c r="EB134" s="89"/>
      <c r="EC134" s="89"/>
      <c r="ED134" s="89"/>
      <c r="EE134" s="89"/>
      <c r="EF134" s="89"/>
      <c r="EG134" s="89"/>
      <c r="EH134" s="89"/>
      <c r="EI134" s="89"/>
      <c r="EJ134" s="89"/>
      <c r="EK134" s="89"/>
      <c r="EL134" s="89"/>
      <c r="EM134" s="89"/>
      <c r="EN134" s="89"/>
      <c r="EO134" s="89"/>
      <c r="EP134" s="89"/>
      <c r="EQ134" s="89"/>
      <c r="ER134" s="89"/>
      <c r="ES134" s="89"/>
      <c r="ET134" s="89"/>
      <c r="EU134" s="89"/>
      <c r="EV134" s="89"/>
      <c r="EW134" s="89"/>
      <c r="EX134" s="89"/>
      <c r="EY134" s="89"/>
      <c r="EZ134" s="89"/>
      <c r="FA134" s="89"/>
      <c r="FB134" s="89"/>
      <c r="FC134" s="89"/>
      <c r="FD134" s="89"/>
      <c r="FE134" s="89"/>
      <c r="FF134" s="89"/>
      <c r="FG134" s="89"/>
      <c r="FH134" s="89"/>
      <c r="FI134" s="89"/>
      <c r="FJ134" s="89"/>
      <c r="FK134" s="89"/>
      <c r="FL134" s="89"/>
      <c r="FM134" s="89"/>
      <c r="FN134" s="89"/>
      <c r="FO134" s="89"/>
      <c r="FP134" s="89"/>
      <c r="FQ134" s="89"/>
      <c r="FR134" s="89"/>
      <c r="FS134" s="89"/>
      <c r="FT134" s="89"/>
      <c r="FU134" s="89"/>
      <c r="FV134" s="89"/>
      <c r="FW134" s="89"/>
      <c r="FX134" s="89"/>
      <c r="FY134" s="89"/>
      <c r="FZ134" s="89"/>
      <c r="GA134" s="89"/>
      <c r="GB134" s="89"/>
      <c r="GC134" s="89"/>
      <c r="GD134" s="89"/>
      <c r="GE134" s="89"/>
      <c r="GF134" s="89"/>
      <c r="GG134" s="89"/>
      <c r="GH134" s="89"/>
      <c r="GI134" s="89"/>
      <c r="GJ134" s="89"/>
      <c r="GK134" s="89"/>
      <c r="GL134" s="89"/>
      <c r="GM134" s="89"/>
      <c r="GN134" s="89"/>
      <c r="GO134" s="89"/>
      <c r="GP134" s="89"/>
      <c r="GQ134" s="89"/>
      <c r="GR134" s="89"/>
      <c r="GS134" s="89"/>
      <c r="GT134" s="89"/>
      <c r="GU134" s="89"/>
      <c r="GV134" s="89"/>
      <c r="GW134" s="89"/>
      <c r="GX134" s="89"/>
      <c r="GY134" s="89"/>
      <c r="GZ134" s="89"/>
      <c r="HA134" s="89"/>
      <c r="HB134" s="89"/>
      <c r="HC134" s="89"/>
      <c r="HD134" s="89"/>
      <c r="HE134" s="89"/>
      <c r="HF134" s="89"/>
      <c r="HG134" s="89"/>
      <c r="HH134" s="89"/>
      <c r="HI134" s="89"/>
      <c r="HJ134" s="89"/>
      <c r="HK134" s="89"/>
      <c r="HL134" s="89"/>
      <c r="HM134" s="89"/>
      <c r="HN134" s="89"/>
      <c r="HO134" s="89"/>
      <c r="HP134" s="89"/>
      <c r="HQ134" s="89"/>
      <c r="HR134" s="89"/>
      <c r="HS134" s="89"/>
      <c r="HT134" s="89"/>
      <c r="HU134" s="89"/>
      <c r="HV134" s="89"/>
      <c r="HW134" s="89"/>
      <c r="HX134" s="89"/>
      <c r="HY134" s="89"/>
      <c r="HZ134" s="89"/>
      <c r="IA134" s="89"/>
      <c r="IB134" s="89"/>
      <c r="IC134" s="89"/>
      <c r="ID134" s="89"/>
      <c r="IE134" s="89"/>
      <c r="IF134" s="89"/>
      <c r="IG134" s="89"/>
      <c r="IH134" s="89"/>
      <c r="II134" s="89"/>
      <c r="IJ134" s="89"/>
      <c r="IK134" s="89"/>
      <c r="IL134" s="89"/>
      <c r="IM134" s="89"/>
      <c r="IN134" s="89"/>
      <c r="IO134" s="89"/>
      <c r="IP134" s="89"/>
      <c r="IQ134" s="89"/>
    </row>
    <row r="135" s="35" customFormat="1" ht="69" customHeight="1" spans="1:23">
      <c r="A135" s="4">
        <v>126</v>
      </c>
      <c r="B135" s="40" t="s">
        <v>29</v>
      </c>
      <c r="C135" s="40" t="s">
        <v>551</v>
      </c>
      <c r="D135" s="40" t="s">
        <v>552</v>
      </c>
      <c r="E135" s="40" t="s">
        <v>539</v>
      </c>
      <c r="F135" s="40" t="s">
        <v>539</v>
      </c>
      <c r="G135" s="40" t="s">
        <v>553</v>
      </c>
      <c r="H135" s="40" t="s">
        <v>54</v>
      </c>
      <c r="I135" s="40" t="s">
        <v>539</v>
      </c>
      <c r="J135" s="44" t="s">
        <v>171</v>
      </c>
      <c r="K135" s="44" t="s">
        <v>135</v>
      </c>
      <c r="L135" s="40" t="s">
        <v>554</v>
      </c>
      <c r="M135" s="40" t="s">
        <v>555</v>
      </c>
      <c r="N135" s="40">
        <v>90</v>
      </c>
      <c r="O135" s="40">
        <v>90</v>
      </c>
      <c r="P135" s="40">
        <v>0</v>
      </c>
      <c r="Q135" s="40">
        <v>12</v>
      </c>
      <c r="R135" s="40">
        <v>280</v>
      </c>
      <c r="S135" s="40">
        <v>800</v>
      </c>
      <c r="T135" s="40">
        <v>12</v>
      </c>
      <c r="U135" s="40">
        <v>280</v>
      </c>
      <c r="V135" s="40">
        <v>800</v>
      </c>
      <c r="W135" s="40" t="s">
        <v>556</v>
      </c>
    </row>
    <row r="136" s="35" customFormat="1" ht="57" customHeight="1" spans="1:23">
      <c r="A136" s="4">
        <v>127</v>
      </c>
      <c r="B136" s="40" t="s">
        <v>29</v>
      </c>
      <c r="C136" s="40" t="s">
        <v>551</v>
      </c>
      <c r="D136" s="40" t="s">
        <v>557</v>
      </c>
      <c r="E136" s="40" t="s">
        <v>539</v>
      </c>
      <c r="F136" s="40" t="s">
        <v>539</v>
      </c>
      <c r="G136" s="40" t="s">
        <v>558</v>
      </c>
      <c r="H136" s="40" t="s">
        <v>54</v>
      </c>
      <c r="I136" s="40" t="s">
        <v>539</v>
      </c>
      <c r="J136" s="44" t="s">
        <v>171</v>
      </c>
      <c r="K136" s="44" t="s">
        <v>135</v>
      </c>
      <c r="L136" s="40" t="s">
        <v>554</v>
      </c>
      <c r="M136" s="40" t="s">
        <v>559</v>
      </c>
      <c r="N136" s="40">
        <v>90</v>
      </c>
      <c r="O136" s="40">
        <v>90</v>
      </c>
      <c r="P136" s="40">
        <v>0</v>
      </c>
      <c r="Q136" s="40">
        <v>12</v>
      </c>
      <c r="R136" s="40">
        <v>425</v>
      </c>
      <c r="S136" s="40">
        <v>1200</v>
      </c>
      <c r="T136" s="40">
        <v>12</v>
      </c>
      <c r="U136" s="40">
        <v>425</v>
      </c>
      <c r="V136" s="40">
        <v>1200</v>
      </c>
      <c r="W136" s="40" t="s">
        <v>560</v>
      </c>
    </row>
    <row r="137" s="34" customFormat="1" ht="24" customHeight="1" spans="1:23">
      <c r="A137" s="92"/>
      <c r="B137" s="92"/>
      <c r="C137" s="92"/>
      <c r="D137" s="92"/>
      <c r="E137" s="92"/>
      <c r="F137" s="92"/>
      <c r="G137" s="92"/>
      <c r="H137" s="92"/>
      <c r="I137" s="92"/>
      <c r="J137" s="95"/>
      <c r="K137" s="95"/>
      <c r="L137" s="92"/>
      <c r="M137" s="40" t="s">
        <v>322</v>
      </c>
      <c r="N137" s="40">
        <f>SUM(N132:N136)</f>
        <v>319.04</v>
      </c>
      <c r="O137" s="40"/>
      <c r="P137" s="40"/>
      <c r="Q137" s="40"/>
      <c r="R137" s="92"/>
      <c r="S137" s="92"/>
      <c r="T137" s="92"/>
      <c r="U137" s="92"/>
      <c r="V137" s="92"/>
      <c r="W137" s="92"/>
    </row>
    <row r="138" s="33" customFormat="1" ht="24" customHeight="1" spans="1:23">
      <c r="A138" s="4"/>
      <c r="B138" s="4"/>
      <c r="C138" s="4"/>
      <c r="D138" s="4"/>
      <c r="E138" s="4"/>
      <c r="F138" s="4"/>
      <c r="G138" s="4"/>
      <c r="H138" s="4"/>
      <c r="I138" s="4"/>
      <c r="J138" s="4"/>
      <c r="K138" s="4"/>
      <c r="L138" s="4"/>
      <c r="M138" s="4" t="s">
        <v>561</v>
      </c>
      <c r="N138" s="4">
        <f>N6+N71+N100+N129+N131+N137</f>
        <v>11360.64</v>
      </c>
      <c r="O138" s="4"/>
      <c r="P138" s="4"/>
      <c r="Q138" s="4"/>
      <c r="R138" s="4"/>
      <c r="S138" s="4"/>
      <c r="T138" s="4"/>
      <c r="U138" s="4"/>
      <c r="V138" s="4"/>
      <c r="W138" s="4"/>
    </row>
    <row r="140" customHeight="1" spans="13:13">
      <c r="M140" s="96"/>
    </row>
  </sheetData>
  <autoFilter xmlns:etc="http://www.wps.cn/officeDocument/2017/etCustomData" ref="A1:W138" etc:filterBottomFollowUsedRange="0">
    <extLst/>
  </autoFilter>
  <mergeCells count="25">
    <mergeCell ref="A1:W1"/>
    <mergeCell ref="B2:D2"/>
    <mergeCell ref="J2:K2"/>
    <mergeCell ref="N2:P2"/>
    <mergeCell ref="Q2:V2"/>
    <mergeCell ref="O3:P3"/>
    <mergeCell ref="T3:V3"/>
    <mergeCell ref="A2:A4"/>
    <mergeCell ref="B3:B4"/>
    <mergeCell ref="C3:C4"/>
    <mergeCell ref="D3:D4"/>
    <mergeCell ref="E2:E4"/>
    <mergeCell ref="F2:F4"/>
    <mergeCell ref="G2:G4"/>
    <mergeCell ref="H2:H4"/>
    <mergeCell ref="I2:I4"/>
    <mergeCell ref="J3:J4"/>
    <mergeCell ref="K3:K4"/>
    <mergeCell ref="L2:L4"/>
    <mergeCell ref="M2:M4"/>
    <mergeCell ref="N3:N4"/>
    <mergeCell ref="Q3:Q4"/>
    <mergeCell ref="R3:R4"/>
    <mergeCell ref="S3:S4"/>
    <mergeCell ref="W2:W4"/>
  </mergeCells>
  <printOptions horizontalCentered="1"/>
  <pageMargins left="0.747916666666667" right="0.550694444444444" top="0.826388888888889" bottom="0.432638888888889" header="0.5" footer="0.511805555555556"/>
  <pageSetup paperSize="8" scale="90" fitToHeight="0" orientation="landscape" horizontalDpi="600"/>
  <headerFooter/>
  <drawing r:id="rId1"/>
  <legacyDrawing r:id="rId2"/>
  <controls>
    <mc:AlternateContent xmlns:mc="http://schemas.openxmlformats.org/markup-compatibility/2006">
      <mc:Choice Requires="x14">
        <control shapeId="1025" r:id="rId3">
          <controlPr defaultSize="0" r:id="rId4">
            <anchor moveWithCells="1">
              <from>
                <xdr:col>2</xdr:col>
                <xdr:colOff>0</xdr:colOff>
                <xdr:row>4</xdr:row>
                <xdr:rowOff>0</xdr:rowOff>
              </from>
              <to>
                <xdr:col>3</xdr:col>
                <xdr:colOff>376555</xdr:colOff>
                <xdr:row>4</xdr:row>
                <xdr:rowOff>228600</xdr:rowOff>
              </to>
            </anchor>
          </controlPr>
        </control>
      </mc:Choice>
      <mc:Fallback>
        <control shapeId="1025" r:id="rId3"/>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3"/>
  <dimension ref="A1:W36"/>
  <sheetViews>
    <sheetView topLeftCell="A32" workbookViewId="0">
      <selection activeCell="C13" sqref="C13"/>
    </sheetView>
  </sheetViews>
  <sheetFormatPr defaultColWidth="9" defaultRowHeight="14.25"/>
  <sheetData>
    <row r="1" ht="20.25" spans="1:23">
      <c r="A1" s="1" t="s">
        <v>562</v>
      </c>
      <c r="B1" s="2"/>
      <c r="C1" s="2"/>
      <c r="D1" s="2"/>
      <c r="E1" s="2"/>
      <c r="F1" s="2"/>
      <c r="G1" s="2"/>
      <c r="H1" s="2"/>
      <c r="I1" s="2"/>
      <c r="J1" s="2"/>
      <c r="K1" s="2"/>
      <c r="L1" s="2"/>
      <c r="M1" s="2"/>
      <c r="N1" s="2"/>
      <c r="O1" s="2"/>
      <c r="P1" s="2"/>
      <c r="Q1" s="2"/>
      <c r="R1" s="2"/>
      <c r="S1" s="2"/>
      <c r="T1" s="2"/>
      <c r="U1" s="2"/>
      <c r="V1" s="2"/>
      <c r="W1" s="2"/>
    </row>
    <row r="2" ht="144" spans="1:23">
      <c r="A2" s="15">
        <v>1</v>
      </c>
      <c r="B2" s="15" t="s">
        <v>29</v>
      </c>
      <c r="C2" s="15" t="s">
        <v>50</v>
      </c>
      <c r="D2" s="15" t="s">
        <v>51</v>
      </c>
      <c r="E2" s="15" t="s">
        <v>42</v>
      </c>
      <c r="F2" s="15" t="s">
        <v>563</v>
      </c>
      <c r="G2" s="15" t="s">
        <v>564</v>
      </c>
      <c r="H2" s="15" t="s">
        <v>35</v>
      </c>
      <c r="I2" s="15" t="s">
        <v>563</v>
      </c>
      <c r="J2" s="17">
        <v>45717</v>
      </c>
      <c r="K2" s="17">
        <v>45778</v>
      </c>
      <c r="L2" s="15" t="s">
        <v>563</v>
      </c>
      <c r="M2" s="15" t="s">
        <v>565</v>
      </c>
      <c r="N2" s="19">
        <v>74</v>
      </c>
      <c r="O2" s="19">
        <v>74</v>
      </c>
      <c r="P2" s="15">
        <v>0</v>
      </c>
      <c r="Q2" s="15">
        <v>3</v>
      </c>
      <c r="R2" s="15">
        <v>386</v>
      </c>
      <c r="S2" s="15">
        <v>1153</v>
      </c>
      <c r="T2" s="15">
        <v>2</v>
      </c>
      <c r="U2" s="15">
        <v>21</v>
      </c>
      <c r="V2" s="15">
        <v>39</v>
      </c>
      <c r="W2" s="20" t="s">
        <v>566</v>
      </c>
    </row>
    <row r="3" ht="180" hidden="1" spans="1:23">
      <c r="A3" s="4">
        <v>2</v>
      </c>
      <c r="B3" s="4" t="s">
        <v>29</v>
      </c>
      <c r="C3" s="4" t="s">
        <v>142</v>
      </c>
      <c r="D3" s="4" t="s">
        <v>259</v>
      </c>
      <c r="E3" s="4" t="s">
        <v>42</v>
      </c>
      <c r="F3" s="4" t="s">
        <v>220</v>
      </c>
      <c r="G3" s="4" t="s">
        <v>567</v>
      </c>
      <c r="H3" s="4" t="s">
        <v>54</v>
      </c>
      <c r="I3" s="4" t="s">
        <v>251</v>
      </c>
      <c r="J3" s="8">
        <v>45778</v>
      </c>
      <c r="K3" s="8">
        <v>45901</v>
      </c>
      <c r="L3" s="4" t="s">
        <v>220</v>
      </c>
      <c r="M3" s="4" t="s">
        <v>568</v>
      </c>
      <c r="N3" s="10">
        <v>40</v>
      </c>
      <c r="O3" s="10">
        <v>40</v>
      </c>
      <c r="P3" s="4">
        <v>0</v>
      </c>
      <c r="Q3" s="4">
        <v>1</v>
      </c>
      <c r="R3" s="4">
        <v>282</v>
      </c>
      <c r="S3" s="4">
        <v>986</v>
      </c>
      <c r="T3" s="4">
        <v>1</v>
      </c>
      <c r="U3" s="4">
        <v>69</v>
      </c>
      <c r="V3" s="4">
        <v>212</v>
      </c>
      <c r="W3" s="13" t="s">
        <v>569</v>
      </c>
    </row>
    <row r="4" ht="156" hidden="1" spans="1:23">
      <c r="A4" s="4">
        <v>3</v>
      </c>
      <c r="B4" s="4" t="s">
        <v>39</v>
      </c>
      <c r="C4" s="4" t="s">
        <v>40</v>
      </c>
      <c r="D4" s="4" t="s">
        <v>570</v>
      </c>
      <c r="E4" s="4" t="s">
        <v>42</v>
      </c>
      <c r="F4" s="4" t="s">
        <v>220</v>
      </c>
      <c r="G4" s="4" t="s">
        <v>571</v>
      </c>
      <c r="H4" s="4" t="s">
        <v>35</v>
      </c>
      <c r="I4" s="4" t="s">
        <v>572</v>
      </c>
      <c r="J4" s="8">
        <v>45748</v>
      </c>
      <c r="K4" s="8">
        <v>45809</v>
      </c>
      <c r="L4" s="4" t="s">
        <v>220</v>
      </c>
      <c r="M4" s="4" t="s">
        <v>573</v>
      </c>
      <c r="N4" s="10">
        <v>15</v>
      </c>
      <c r="O4" s="10">
        <v>15</v>
      </c>
      <c r="P4" s="4">
        <v>0</v>
      </c>
      <c r="Q4" s="4">
        <v>1</v>
      </c>
      <c r="R4" s="4">
        <v>20</v>
      </c>
      <c r="S4" s="4">
        <v>63</v>
      </c>
      <c r="T4" s="4">
        <v>1</v>
      </c>
      <c r="U4" s="4">
        <v>6</v>
      </c>
      <c r="V4" s="4">
        <v>21</v>
      </c>
      <c r="W4" s="13" t="s">
        <v>574</v>
      </c>
    </row>
    <row r="5" ht="132" spans="1:23">
      <c r="A5" s="15">
        <v>4</v>
      </c>
      <c r="B5" s="15" t="s">
        <v>39</v>
      </c>
      <c r="C5" s="15" t="s">
        <v>149</v>
      </c>
      <c r="D5" s="15" t="s">
        <v>160</v>
      </c>
      <c r="E5" s="15" t="s">
        <v>42</v>
      </c>
      <c r="F5" s="15" t="s">
        <v>220</v>
      </c>
      <c r="G5" s="15" t="s">
        <v>575</v>
      </c>
      <c r="H5" s="15" t="s">
        <v>54</v>
      </c>
      <c r="I5" s="15" t="s">
        <v>576</v>
      </c>
      <c r="J5" s="17">
        <v>45717</v>
      </c>
      <c r="K5" s="17">
        <v>45778</v>
      </c>
      <c r="L5" s="15" t="s">
        <v>220</v>
      </c>
      <c r="M5" s="15" t="s">
        <v>577</v>
      </c>
      <c r="N5" s="19">
        <v>20</v>
      </c>
      <c r="O5" s="19">
        <v>20</v>
      </c>
      <c r="P5" s="15">
        <v>0</v>
      </c>
      <c r="Q5" s="15">
        <v>1</v>
      </c>
      <c r="R5" s="15">
        <v>75</v>
      </c>
      <c r="S5" s="15">
        <v>208</v>
      </c>
      <c r="T5" s="15">
        <v>1</v>
      </c>
      <c r="U5" s="15">
        <v>18</v>
      </c>
      <c r="V5" s="15">
        <v>57</v>
      </c>
      <c r="W5" s="13" t="s">
        <v>578</v>
      </c>
    </row>
    <row r="6" ht="120" hidden="1" spans="1:23">
      <c r="A6" s="4">
        <v>5</v>
      </c>
      <c r="B6" s="4" t="s">
        <v>29</v>
      </c>
      <c r="C6" s="4" t="s">
        <v>142</v>
      </c>
      <c r="D6" s="4" t="s">
        <v>259</v>
      </c>
      <c r="E6" s="4" t="s">
        <v>42</v>
      </c>
      <c r="F6" s="4" t="s">
        <v>220</v>
      </c>
      <c r="G6" s="4" t="s">
        <v>579</v>
      </c>
      <c r="H6" s="4" t="s">
        <v>35</v>
      </c>
      <c r="I6" s="4" t="s">
        <v>580</v>
      </c>
      <c r="J6" s="8">
        <v>45778</v>
      </c>
      <c r="K6" s="8">
        <v>45901</v>
      </c>
      <c r="L6" s="4" t="s">
        <v>220</v>
      </c>
      <c r="M6" s="4" t="s">
        <v>581</v>
      </c>
      <c r="N6" s="10">
        <v>200</v>
      </c>
      <c r="O6" s="10">
        <v>200</v>
      </c>
      <c r="P6" s="4">
        <v>0</v>
      </c>
      <c r="Q6" s="4">
        <v>1</v>
      </c>
      <c r="R6" s="4">
        <v>306</v>
      </c>
      <c r="S6" s="4">
        <v>1107</v>
      </c>
      <c r="T6" s="4">
        <v>1</v>
      </c>
      <c r="U6" s="4">
        <v>69</v>
      </c>
      <c r="V6" s="4">
        <v>212</v>
      </c>
      <c r="W6" s="13" t="s">
        <v>582</v>
      </c>
    </row>
    <row r="7" ht="168" spans="1:23">
      <c r="A7" s="4">
        <v>6</v>
      </c>
      <c r="B7" s="15" t="s">
        <v>29</v>
      </c>
      <c r="C7" s="15" t="s">
        <v>142</v>
      </c>
      <c r="D7" s="15" t="s">
        <v>219</v>
      </c>
      <c r="E7" s="15" t="s">
        <v>42</v>
      </c>
      <c r="F7" s="15" t="s">
        <v>220</v>
      </c>
      <c r="G7" s="15" t="s">
        <v>360</v>
      </c>
      <c r="H7" s="15" t="s">
        <v>35</v>
      </c>
      <c r="I7" s="15" t="s">
        <v>583</v>
      </c>
      <c r="J7" s="17">
        <v>45717</v>
      </c>
      <c r="K7" s="17">
        <v>45778</v>
      </c>
      <c r="L7" s="15" t="s">
        <v>220</v>
      </c>
      <c r="M7" s="15" t="s">
        <v>584</v>
      </c>
      <c r="N7" s="19">
        <v>30</v>
      </c>
      <c r="O7" s="19">
        <v>30</v>
      </c>
      <c r="P7" s="15">
        <v>0</v>
      </c>
      <c r="Q7" s="15">
        <v>1</v>
      </c>
      <c r="R7" s="15">
        <v>282</v>
      </c>
      <c r="S7" s="15">
        <v>986</v>
      </c>
      <c r="T7" s="15">
        <v>1</v>
      </c>
      <c r="U7" s="15">
        <v>69</v>
      </c>
      <c r="V7" s="15">
        <v>212</v>
      </c>
      <c r="W7" s="20" t="s">
        <v>585</v>
      </c>
    </row>
    <row r="8" ht="156" hidden="1" spans="1:23">
      <c r="A8" s="4">
        <v>7</v>
      </c>
      <c r="B8" s="4" t="s">
        <v>29</v>
      </c>
      <c r="C8" s="4" t="s">
        <v>50</v>
      </c>
      <c r="D8" s="4" t="s">
        <v>63</v>
      </c>
      <c r="E8" s="4" t="s">
        <v>42</v>
      </c>
      <c r="F8" s="4" t="s">
        <v>144</v>
      </c>
      <c r="G8" s="4" t="s">
        <v>586</v>
      </c>
      <c r="H8" s="4" t="s">
        <v>54</v>
      </c>
      <c r="I8" s="4" t="s">
        <v>587</v>
      </c>
      <c r="J8" s="8">
        <v>45717</v>
      </c>
      <c r="K8" s="8">
        <v>45901</v>
      </c>
      <c r="L8" s="4" t="s">
        <v>144</v>
      </c>
      <c r="M8" s="4" t="s">
        <v>588</v>
      </c>
      <c r="N8" s="10">
        <v>48</v>
      </c>
      <c r="O8" s="10">
        <v>48</v>
      </c>
      <c r="P8" s="4"/>
      <c r="Q8" s="4">
        <v>1</v>
      </c>
      <c r="R8" s="4">
        <v>69</v>
      </c>
      <c r="S8" s="4">
        <v>281</v>
      </c>
      <c r="T8" s="4">
        <v>1</v>
      </c>
      <c r="U8" s="4">
        <v>6</v>
      </c>
      <c r="V8" s="4">
        <v>9</v>
      </c>
      <c r="W8" s="13" t="s">
        <v>589</v>
      </c>
    </row>
    <row r="9" ht="96" spans="1:23">
      <c r="A9" s="15">
        <v>8</v>
      </c>
      <c r="B9" s="15" t="s">
        <v>29</v>
      </c>
      <c r="C9" s="15" t="s">
        <v>50</v>
      </c>
      <c r="D9" s="15" t="s">
        <v>51</v>
      </c>
      <c r="E9" s="15" t="s">
        <v>42</v>
      </c>
      <c r="F9" s="15" t="s">
        <v>144</v>
      </c>
      <c r="G9" s="15" t="s">
        <v>185</v>
      </c>
      <c r="H9" s="15" t="s">
        <v>35</v>
      </c>
      <c r="I9" s="15" t="s">
        <v>590</v>
      </c>
      <c r="J9" s="17">
        <v>45717</v>
      </c>
      <c r="K9" s="17">
        <v>45901</v>
      </c>
      <c r="L9" s="15" t="s">
        <v>144</v>
      </c>
      <c r="M9" s="15" t="s">
        <v>591</v>
      </c>
      <c r="N9" s="19">
        <v>45</v>
      </c>
      <c r="O9" s="19">
        <v>45</v>
      </c>
      <c r="P9" s="15">
        <v>0</v>
      </c>
      <c r="Q9" s="15">
        <v>1</v>
      </c>
      <c r="R9" s="15">
        <v>121</v>
      </c>
      <c r="S9" s="15">
        <v>410</v>
      </c>
      <c r="T9" s="15">
        <v>1</v>
      </c>
      <c r="U9" s="15">
        <v>3</v>
      </c>
      <c r="V9" s="15">
        <v>3</v>
      </c>
      <c r="W9" s="20" t="s">
        <v>592</v>
      </c>
    </row>
    <row r="10" ht="132" spans="1:23">
      <c r="A10" s="15">
        <v>9</v>
      </c>
      <c r="B10" s="15" t="s">
        <v>29</v>
      </c>
      <c r="C10" s="15" t="s">
        <v>50</v>
      </c>
      <c r="D10" s="15" t="s">
        <v>51</v>
      </c>
      <c r="E10" s="15" t="s">
        <v>42</v>
      </c>
      <c r="F10" s="15" t="s">
        <v>144</v>
      </c>
      <c r="G10" s="15" t="s">
        <v>593</v>
      </c>
      <c r="H10" s="15" t="s">
        <v>54</v>
      </c>
      <c r="I10" s="15" t="s">
        <v>65</v>
      </c>
      <c r="J10" s="17">
        <v>45717</v>
      </c>
      <c r="K10" s="17">
        <v>45901</v>
      </c>
      <c r="L10" s="15" t="s">
        <v>144</v>
      </c>
      <c r="M10" s="15" t="s">
        <v>594</v>
      </c>
      <c r="N10" s="19">
        <v>42</v>
      </c>
      <c r="O10" s="19">
        <v>42</v>
      </c>
      <c r="P10" s="15">
        <v>0</v>
      </c>
      <c r="Q10" s="15">
        <v>1</v>
      </c>
      <c r="R10" s="15">
        <v>221</v>
      </c>
      <c r="S10" s="15">
        <v>785</v>
      </c>
      <c r="T10" s="15">
        <v>1</v>
      </c>
      <c r="U10" s="15">
        <v>18</v>
      </c>
      <c r="V10" s="15">
        <v>58</v>
      </c>
      <c r="W10" s="20" t="s">
        <v>595</v>
      </c>
    </row>
    <row r="11" ht="96" spans="1:23">
      <c r="A11" s="15">
        <v>10</v>
      </c>
      <c r="B11" s="15" t="s">
        <v>29</v>
      </c>
      <c r="C11" s="15" t="s">
        <v>50</v>
      </c>
      <c r="D11" s="15" t="s">
        <v>51</v>
      </c>
      <c r="E11" s="15" t="s">
        <v>42</v>
      </c>
      <c r="F11" s="16" t="s">
        <v>144</v>
      </c>
      <c r="G11" s="16" t="s">
        <v>596</v>
      </c>
      <c r="H11" s="16" t="s">
        <v>54</v>
      </c>
      <c r="I11" s="16" t="s">
        <v>597</v>
      </c>
      <c r="J11" s="17">
        <v>45689</v>
      </c>
      <c r="K11" s="18">
        <v>45901</v>
      </c>
      <c r="L11" s="18" t="s">
        <v>144</v>
      </c>
      <c r="M11" s="18" t="s">
        <v>598</v>
      </c>
      <c r="N11" s="19">
        <v>47</v>
      </c>
      <c r="O11" s="19">
        <v>47</v>
      </c>
      <c r="P11" s="15">
        <v>0</v>
      </c>
      <c r="Q11" s="19">
        <v>1</v>
      </c>
      <c r="R11" s="19">
        <v>281</v>
      </c>
      <c r="S11" s="19">
        <v>982</v>
      </c>
      <c r="T11" s="19">
        <v>1</v>
      </c>
      <c r="U11" s="19">
        <v>18</v>
      </c>
      <c r="V11" s="19">
        <v>57</v>
      </c>
      <c r="W11" s="16" t="s">
        <v>599</v>
      </c>
    </row>
    <row r="12" ht="108" hidden="1" spans="1:23">
      <c r="A12" s="4">
        <v>11</v>
      </c>
      <c r="B12" s="4" t="s">
        <v>29</v>
      </c>
      <c r="C12" s="4" t="s">
        <v>50</v>
      </c>
      <c r="D12" s="4" t="s">
        <v>63</v>
      </c>
      <c r="E12" s="4" t="s">
        <v>42</v>
      </c>
      <c r="F12" s="4" t="s">
        <v>144</v>
      </c>
      <c r="G12" s="4" t="s">
        <v>600</v>
      </c>
      <c r="H12" s="4" t="s">
        <v>54</v>
      </c>
      <c r="I12" s="4" t="s">
        <v>587</v>
      </c>
      <c r="J12" s="8">
        <v>45717</v>
      </c>
      <c r="K12" s="8">
        <v>45901</v>
      </c>
      <c r="L12" s="4" t="s">
        <v>144</v>
      </c>
      <c r="M12" s="4" t="s">
        <v>601</v>
      </c>
      <c r="N12" s="10">
        <v>25</v>
      </c>
      <c r="O12" s="10">
        <v>25</v>
      </c>
      <c r="P12" s="4">
        <v>0</v>
      </c>
      <c r="Q12" s="4">
        <v>1</v>
      </c>
      <c r="R12" s="4">
        <v>69</v>
      </c>
      <c r="S12" s="4">
        <v>281</v>
      </c>
      <c r="T12" s="4">
        <v>1</v>
      </c>
      <c r="U12" s="4">
        <v>18</v>
      </c>
      <c r="V12" s="4">
        <v>58</v>
      </c>
      <c r="W12" s="13" t="s">
        <v>602</v>
      </c>
    </row>
    <row r="13" ht="120" spans="1:23">
      <c r="A13" s="15">
        <v>12</v>
      </c>
      <c r="B13" s="15" t="s">
        <v>29</v>
      </c>
      <c r="C13" s="15" t="s">
        <v>50</v>
      </c>
      <c r="D13" s="15" t="s">
        <v>51</v>
      </c>
      <c r="E13" s="15" t="s">
        <v>42</v>
      </c>
      <c r="F13" s="15" t="s">
        <v>189</v>
      </c>
      <c r="G13" s="15" t="s">
        <v>199</v>
      </c>
      <c r="H13" s="15" t="s">
        <v>54</v>
      </c>
      <c r="I13" s="15" t="s">
        <v>603</v>
      </c>
      <c r="J13" s="17">
        <v>45748</v>
      </c>
      <c r="K13" s="17">
        <v>45992</v>
      </c>
      <c r="L13" s="15" t="s">
        <v>189</v>
      </c>
      <c r="M13" s="15" t="s">
        <v>604</v>
      </c>
      <c r="N13" s="19">
        <v>40</v>
      </c>
      <c r="O13" s="19">
        <v>40</v>
      </c>
      <c r="P13" s="15">
        <v>0</v>
      </c>
      <c r="Q13" s="15">
        <v>1</v>
      </c>
      <c r="R13" s="15">
        <v>120</v>
      </c>
      <c r="S13" s="15">
        <v>310</v>
      </c>
      <c r="T13" s="15">
        <v>1</v>
      </c>
      <c r="U13" s="15">
        <v>30</v>
      </c>
      <c r="V13" s="4">
        <v>60</v>
      </c>
      <c r="W13" s="13" t="s">
        <v>605</v>
      </c>
    </row>
    <row r="14" ht="120" hidden="1" spans="1:23">
      <c r="A14" s="4">
        <v>13</v>
      </c>
      <c r="B14" s="4" t="s">
        <v>29</v>
      </c>
      <c r="C14" s="4" t="s">
        <v>50</v>
      </c>
      <c r="D14" s="4" t="s">
        <v>51</v>
      </c>
      <c r="E14" s="4" t="s">
        <v>42</v>
      </c>
      <c r="F14" s="4" t="s">
        <v>189</v>
      </c>
      <c r="G14" s="4" t="s">
        <v>199</v>
      </c>
      <c r="H14" s="4" t="s">
        <v>54</v>
      </c>
      <c r="I14" s="4" t="s">
        <v>606</v>
      </c>
      <c r="J14" s="8">
        <v>45748</v>
      </c>
      <c r="K14" s="8">
        <v>45992</v>
      </c>
      <c r="L14" s="4" t="s">
        <v>189</v>
      </c>
      <c r="M14" s="4" t="s">
        <v>607</v>
      </c>
      <c r="N14" s="10">
        <v>30</v>
      </c>
      <c r="O14" s="10">
        <v>30</v>
      </c>
      <c r="P14" s="4">
        <v>0</v>
      </c>
      <c r="Q14" s="4">
        <v>1</v>
      </c>
      <c r="R14" s="4">
        <v>90</v>
      </c>
      <c r="S14" s="4">
        <v>260</v>
      </c>
      <c r="T14" s="4">
        <v>1</v>
      </c>
      <c r="U14" s="4">
        <v>25</v>
      </c>
      <c r="V14" s="4">
        <v>53</v>
      </c>
      <c r="W14" s="13" t="s">
        <v>608</v>
      </c>
    </row>
    <row r="15" ht="120" hidden="1" spans="1:23">
      <c r="A15" s="4">
        <v>14</v>
      </c>
      <c r="B15" s="4" t="s">
        <v>39</v>
      </c>
      <c r="C15" s="4" t="s">
        <v>40</v>
      </c>
      <c r="D15" s="4" t="s">
        <v>609</v>
      </c>
      <c r="E15" s="4" t="s">
        <v>42</v>
      </c>
      <c r="F15" s="4" t="s">
        <v>189</v>
      </c>
      <c r="G15" s="4" t="s">
        <v>79</v>
      </c>
      <c r="H15" s="4" t="s">
        <v>35</v>
      </c>
      <c r="I15" s="4" t="s">
        <v>610</v>
      </c>
      <c r="J15" s="8">
        <v>45748</v>
      </c>
      <c r="K15" s="8">
        <v>45992</v>
      </c>
      <c r="L15" s="4" t="s">
        <v>189</v>
      </c>
      <c r="M15" s="4" t="s">
        <v>611</v>
      </c>
      <c r="N15" s="10">
        <v>20</v>
      </c>
      <c r="O15" s="10">
        <v>20</v>
      </c>
      <c r="P15" s="4">
        <v>0</v>
      </c>
      <c r="Q15" s="4">
        <v>1</v>
      </c>
      <c r="R15" s="4">
        <v>450</v>
      </c>
      <c r="S15" s="4">
        <v>960</v>
      </c>
      <c r="T15" s="4">
        <v>1</v>
      </c>
      <c r="U15" s="4">
        <v>60</v>
      </c>
      <c r="V15" s="4">
        <v>132</v>
      </c>
      <c r="W15" s="13" t="s">
        <v>612</v>
      </c>
    </row>
    <row r="16" ht="120" spans="1:23">
      <c r="A16" s="15">
        <v>15</v>
      </c>
      <c r="B16" s="15" t="s">
        <v>29</v>
      </c>
      <c r="C16" s="15" t="s">
        <v>50</v>
      </c>
      <c r="D16" s="15" t="s">
        <v>51</v>
      </c>
      <c r="E16" s="15" t="s">
        <v>42</v>
      </c>
      <c r="F16" s="15" t="s">
        <v>189</v>
      </c>
      <c r="G16" s="15" t="s">
        <v>206</v>
      </c>
      <c r="H16" s="15" t="s">
        <v>35</v>
      </c>
      <c r="I16" s="15" t="s">
        <v>207</v>
      </c>
      <c r="J16" s="17">
        <v>45748</v>
      </c>
      <c r="K16" s="17">
        <v>45992</v>
      </c>
      <c r="L16" s="15" t="s">
        <v>189</v>
      </c>
      <c r="M16" s="15" t="s">
        <v>613</v>
      </c>
      <c r="N16" s="19">
        <v>20</v>
      </c>
      <c r="O16" s="19">
        <v>20</v>
      </c>
      <c r="P16" s="15">
        <v>0</v>
      </c>
      <c r="Q16" s="15">
        <v>1</v>
      </c>
      <c r="R16" s="15">
        <v>130</v>
      </c>
      <c r="S16" s="15">
        <v>250</v>
      </c>
      <c r="T16" s="15">
        <v>1</v>
      </c>
      <c r="U16" s="15">
        <v>10</v>
      </c>
      <c r="V16" s="15">
        <v>26</v>
      </c>
      <c r="W16" s="13" t="s">
        <v>614</v>
      </c>
    </row>
    <row r="17" ht="108" hidden="1" spans="1:23">
      <c r="A17" s="4">
        <v>16</v>
      </c>
      <c r="B17" s="4" t="s">
        <v>29</v>
      </c>
      <c r="C17" s="4" t="s">
        <v>142</v>
      </c>
      <c r="D17" s="4" t="s">
        <v>615</v>
      </c>
      <c r="E17" s="4" t="s">
        <v>42</v>
      </c>
      <c r="F17" s="4" t="s">
        <v>189</v>
      </c>
      <c r="G17" s="4" t="s">
        <v>616</v>
      </c>
      <c r="H17" s="4" t="s">
        <v>35</v>
      </c>
      <c r="I17" s="4" t="s">
        <v>76</v>
      </c>
      <c r="J17" s="8">
        <v>45748</v>
      </c>
      <c r="K17" s="8">
        <v>45992</v>
      </c>
      <c r="L17" s="4" t="s">
        <v>189</v>
      </c>
      <c r="M17" s="4" t="s">
        <v>617</v>
      </c>
      <c r="N17" s="10">
        <v>30</v>
      </c>
      <c r="O17" s="10">
        <v>30</v>
      </c>
      <c r="P17" s="4">
        <v>0</v>
      </c>
      <c r="Q17" s="4">
        <v>1</v>
      </c>
      <c r="R17" s="4">
        <v>130</v>
      </c>
      <c r="S17" s="4">
        <v>250</v>
      </c>
      <c r="T17" s="4">
        <v>1</v>
      </c>
      <c r="U17" s="4">
        <v>86</v>
      </c>
      <c r="V17" s="4">
        <v>281</v>
      </c>
      <c r="W17" s="13" t="s">
        <v>618</v>
      </c>
    </row>
    <row r="18" ht="132" hidden="1" spans="1:23">
      <c r="A18" s="4">
        <v>17</v>
      </c>
      <c r="B18" s="4" t="s">
        <v>29</v>
      </c>
      <c r="C18" s="4" t="s">
        <v>50</v>
      </c>
      <c r="D18" s="4" t="s">
        <v>51</v>
      </c>
      <c r="E18" s="4" t="s">
        <v>42</v>
      </c>
      <c r="F18" s="4" t="s">
        <v>99</v>
      </c>
      <c r="G18" s="4" t="s">
        <v>100</v>
      </c>
      <c r="H18" s="4" t="s">
        <v>54</v>
      </c>
      <c r="I18" s="4" t="s">
        <v>65</v>
      </c>
      <c r="J18" s="8">
        <v>45717</v>
      </c>
      <c r="K18" s="8">
        <v>45901</v>
      </c>
      <c r="L18" s="4" t="s">
        <v>99</v>
      </c>
      <c r="M18" s="4" t="s">
        <v>619</v>
      </c>
      <c r="N18" s="10">
        <v>23</v>
      </c>
      <c r="O18" s="10">
        <v>23</v>
      </c>
      <c r="P18" s="4">
        <v>0</v>
      </c>
      <c r="Q18" s="4">
        <v>1</v>
      </c>
      <c r="R18" s="4">
        <v>56</v>
      </c>
      <c r="S18" s="4">
        <v>232</v>
      </c>
      <c r="T18" s="4">
        <v>1</v>
      </c>
      <c r="U18" s="4">
        <v>8</v>
      </c>
      <c r="V18" s="4">
        <v>27</v>
      </c>
      <c r="W18" s="13" t="s">
        <v>102</v>
      </c>
    </row>
    <row r="19" ht="108" hidden="1" spans="1:23">
      <c r="A19" s="4">
        <v>18</v>
      </c>
      <c r="B19" s="4" t="s">
        <v>29</v>
      </c>
      <c r="C19" s="4" t="s">
        <v>142</v>
      </c>
      <c r="D19" s="4" t="s">
        <v>259</v>
      </c>
      <c r="E19" s="4" t="s">
        <v>42</v>
      </c>
      <c r="F19" s="4" t="s">
        <v>99</v>
      </c>
      <c r="G19" s="4" t="s">
        <v>620</v>
      </c>
      <c r="H19" s="4" t="s">
        <v>54</v>
      </c>
      <c r="I19" s="4" t="s">
        <v>572</v>
      </c>
      <c r="J19" s="8">
        <v>45689</v>
      </c>
      <c r="K19" s="8">
        <v>45748</v>
      </c>
      <c r="L19" s="4" t="s">
        <v>99</v>
      </c>
      <c r="M19" s="4" t="s">
        <v>621</v>
      </c>
      <c r="N19" s="10">
        <v>29</v>
      </c>
      <c r="O19" s="10">
        <v>29</v>
      </c>
      <c r="P19" s="4">
        <v>0</v>
      </c>
      <c r="Q19" s="4">
        <v>1</v>
      </c>
      <c r="R19" s="4">
        <v>495</v>
      </c>
      <c r="S19" s="4">
        <v>1452</v>
      </c>
      <c r="T19" s="4">
        <v>1</v>
      </c>
      <c r="U19" s="4">
        <v>16</v>
      </c>
      <c r="V19" s="4">
        <v>138</v>
      </c>
      <c r="W19" s="13" t="s">
        <v>622</v>
      </c>
    </row>
    <row r="20" ht="84" hidden="1" spans="1:23">
      <c r="A20" s="4">
        <v>19</v>
      </c>
      <c r="B20" s="4" t="s">
        <v>29</v>
      </c>
      <c r="C20" s="4" t="s">
        <v>30</v>
      </c>
      <c r="D20" s="4" t="s">
        <v>31</v>
      </c>
      <c r="E20" s="4" t="s">
        <v>42</v>
      </c>
      <c r="F20" s="4" t="s">
        <v>70</v>
      </c>
      <c r="G20" s="4" t="s">
        <v>623</v>
      </c>
      <c r="H20" s="4" t="s">
        <v>35</v>
      </c>
      <c r="I20" s="4" t="s">
        <v>94</v>
      </c>
      <c r="J20" s="8" t="s">
        <v>624</v>
      </c>
      <c r="K20" s="8" t="s">
        <v>625</v>
      </c>
      <c r="L20" s="4" t="s">
        <v>70</v>
      </c>
      <c r="M20" s="4" t="s">
        <v>626</v>
      </c>
      <c r="N20" s="10">
        <v>25</v>
      </c>
      <c r="O20" s="10">
        <v>25</v>
      </c>
      <c r="P20" s="4">
        <v>0</v>
      </c>
      <c r="Q20" s="4">
        <v>1</v>
      </c>
      <c r="R20" s="4">
        <v>102</v>
      </c>
      <c r="S20" s="4">
        <v>311</v>
      </c>
      <c r="T20" s="4">
        <v>1</v>
      </c>
      <c r="U20" s="4">
        <v>23</v>
      </c>
      <c r="V20" s="4">
        <v>70</v>
      </c>
      <c r="W20" s="13" t="s">
        <v>98</v>
      </c>
    </row>
    <row r="21" ht="120" spans="1:23">
      <c r="A21" s="15">
        <v>20</v>
      </c>
      <c r="B21" s="15" t="s">
        <v>29</v>
      </c>
      <c r="C21" s="15" t="s">
        <v>50</v>
      </c>
      <c r="D21" s="15" t="s">
        <v>51</v>
      </c>
      <c r="E21" s="15" t="s">
        <v>42</v>
      </c>
      <c r="F21" s="15" t="s">
        <v>70</v>
      </c>
      <c r="G21" s="15" t="s">
        <v>627</v>
      </c>
      <c r="H21" s="15" t="s">
        <v>54</v>
      </c>
      <c r="I21" s="15" t="s">
        <v>628</v>
      </c>
      <c r="J21" s="17">
        <v>45717</v>
      </c>
      <c r="K21" s="17">
        <v>45778</v>
      </c>
      <c r="L21" s="15" t="s">
        <v>70</v>
      </c>
      <c r="M21" s="15" t="s">
        <v>629</v>
      </c>
      <c r="N21" s="19">
        <v>25</v>
      </c>
      <c r="O21" s="19">
        <v>25</v>
      </c>
      <c r="P21" s="15">
        <v>0</v>
      </c>
      <c r="Q21" s="15">
        <v>1</v>
      </c>
      <c r="R21" s="15">
        <v>100</v>
      </c>
      <c r="S21" s="15">
        <v>386</v>
      </c>
      <c r="T21" s="15">
        <v>1</v>
      </c>
      <c r="U21" s="15">
        <v>39</v>
      </c>
      <c r="V21" s="15">
        <v>96</v>
      </c>
      <c r="W21" s="20" t="s">
        <v>630</v>
      </c>
    </row>
    <row r="22" ht="132" hidden="1" spans="1:23">
      <c r="A22" s="4">
        <v>21</v>
      </c>
      <c r="B22" s="4" t="s">
        <v>29</v>
      </c>
      <c r="C22" s="4" t="s">
        <v>50</v>
      </c>
      <c r="D22" s="4" t="s">
        <v>63</v>
      </c>
      <c r="E22" s="4" t="s">
        <v>42</v>
      </c>
      <c r="F22" s="4" t="s">
        <v>70</v>
      </c>
      <c r="G22" s="4" t="s">
        <v>631</v>
      </c>
      <c r="H22" s="4" t="s">
        <v>35</v>
      </c>
      <c r="I22" s="4" t="s">
        <v>632</v>
      </c>
      <c r="J22" s="4" t="s">
        <v>318</v>
      </c>
      <c r="K22" s="4" t="s">
        <v>319</v>
      </c>
      <c r="L22" s="4" t="s">
        <v>70</v>
      </c>
      <c r="M22" s="4" t="s">
        <v>633</v>
      </c>
      <c r="N22" s="4">
        <v>20</v>
      </c>
      <c r="O22" s="4">
        <v>20</v>
      </c>
      <c r="P22" s="4">
        <v>0</v>
      </c>
      <c r="Q22" s="4">
        <v>1</v>
      </c>
      <c r="R22" s="4">
        <v>250</v>
      </c>
      <c r="S22" s="4">
        <v>420</v>
      </c>
      <c r="T22" s="4">
        <v>1</v>
      </c>
      <c r="U22" s="4">
        <v>7</v>
      </c>
      <c r="V22" s="4">
        <v>17</v>
      </c>
      <c r="W22" s="4" t="s">
        <v>634</v>
      </c>
    </row>
    <row r="23" ht="108" spans="1:23">
      <c r="A23" s="15">
        <v>22</v>
      </c>
      <c r="B23" s="15" t="s">
        <v>29</v>
      </c>
      <c r="C23" s="15" t="s">
        <v>50</v>
      </c>
      <c r="D23" s="15" t="s">
        <v>63</v>
      </c>
      <c r="E23" s="15" t="s">
        <v>42</v>
      </c>
      <c r="F23" s="15" t="s">
        <v>70</v>
      </c>
      <c r="G23" s="15" t="s">
        <v>635</v>
      </c>
      <c r="H23" s="15" t="s">
        <v>54</v>
      </c>
      <c r="I23" s="15" t="s">
        <v>636</v>
      </c>
      <c r="J23" s="15" t="s">
        <v>318</v>
      </c>
      <c r="K23" s="15" t="s">
        <v>319</v>
      </c>
      <c r="L23" s="15" t="s">
        <v>70</v>
      </c>
      <c r="M23" s="15" t="s">
        <v>637</v>
      </c>
      <c r="N23" s="15">
        <v>15</v>
      </c>
      <c r="O23" s="15">
        <v>15</v>
      </c>
      <c r="P23" s="15">
        <v>0</v>
      </c>
      <c r="Q23" s="15">
        <v>1</v>
      </c>
      <c r="R23" s="15">
        <v>40</v>
      </c>
      <c r="S23" s="15">
        <v>164</v>
      </c>
      <c r="T23" s="15">
        <v>1</v>
      </c>
      <c r="U23" s="15">
        <v>8</v>
      </c>
      <c r="V23" s="15">
        <v>35</v>
      </c>
      <c r="W23" s="15" t="s">
        <v>638</v>
      </c>
    </row>
    <row r="24" ht="96" spans="1:23">
      <c r="A24" s="4">
        <v>23</v>
      </c>
      <c r="B24" s="15" t="s">
        <v>39</v>
      </c>
      <c r="C24" s="15" t="s">
        <v>40</v>
      </c>
      <c r="D24" s="15" t="s">
        <v>570</v>
      </c>
      <c r="E24" s="15" t="s">
        <v>42</v>
      </c>
      <c r="F24" s="15" t="s">
        <v>280</v>
      </c>
      <c r="G24" s="15" t="s">
        <v>296</v>
      </c>
      <c r="H24" s="15" t="s">
        <v>54</v>
      </c>
      <c r="I24" s="15" t="s">
        <v>280</v>
      </c>
      <c r="J24" s="17">
        <v>45717</v>
      </c>
      <c r="K24" s="17">
        <v>45809</v>
      </c>
      <c r="L24" s="15" t="s">
        <v>280</v>
      </c>
      <c r="M24" s="15" t="s">
        <v>639</v>
      </c>
      <c r="N24" s="19">
        <v>20</v>
      </c>
      <c r="O24" s="19">
        <v>20</v>
      </c>
      <c r="P24" s="15">
        <v>0</v>
      </c>
      <c r="Q24" s="15">
        <v>1</v>
      </c>
      <c r="R24" s="15">
        <v>45</v>
      </c>
      <c r="S24" s="15">
        <v>145</v>
      </c>
      <c r="T24" s="15">
        <v>1</v>
      </c>
      <c r="U24" s="15">
        <v>1</v>
      </c>
      <c r="V24" s="15">
        <v>1</v>
      </c>
      <c r="W24" s="20" t="s">
        <v>640</v>
      </c>
    </row>
    <row r="25" ht="216" hidden="1" spans="1:23">
      <c r="A25" s="4">
        <v>24</v>
      </c>
      <c r="B25" s="4" t="s">
        <v>29</v>
      </c>
      <c r="C25" s="4" t="s">
        <v>142</v>
      </c>
      <c r="D25" s="4" t="s">
        <v>143</v>
      </c>
      <c r="E25" s="4" t="s">
        <v>42</v>
      </c>
      <c r="F25" s="4" t="s">
        <v>280</v>
      </c>
      <c r="G25" s="4" t="s">
        <v>641</v>
      </c>
      <c r="H25" s="4" t="s">
        <v>54</v>
      </c>
      <c r="I25" s="4" t="s">
        <v>280</v>
      </c>
      <c r="J25" s="8">
        <v>45717</v>
      </c>
      <c r="K25" s="8">
        <v>45778</v>
      </c>
      <c r="L25" s="4" t="s">
        <v>280</v>
      </c>
      <c r="M25" s="4" t="s">
        <v>642</v>
      </c>
      <c r="N25" s="10">
        <v>30</v>
      </c>
      <c r="O25" s="10">
        <v>30</v>
      </c>
      <c r="P25" s="4">
        <v>0</v>
      </c>
      <c r="Q25" s="4">
        <v>1</v>
      </c>
      <c r="R25" s="4">
        <v>98</v>
      </c>
      <c r="S25" s="4">
        <v>216</v>
      </c>
      <c r="T25" s="4">
        <v>1</v>
      </c>
      <c r="U25" s="4">
        <v>4</v>
      </c>
      <c r="V25" s="4">
        <v>9</v>
      </c>
      <c r="W25" s="13" t="s">
        <v>643</v>
      </c>
    </row>
    <row r="26" ht="144" spans="1:23">
      <c r="A26" s="4">
        <v>25</v>
      </c>
      <c r="B26" s="15" t="s">
        <v>29</v>
      </c>
      <c r="C26" s="15" t="s">
        <v>142</v>
      </c>
      <c r="D26" s="15" t="s">
        <v>259</v>
      </c>
      <c r="E26" s="15" t="s">
        <v>42</v>
      </c>
      <c r="F26" s="15" t="s">
        <v>280</v>
      </c>
      <c r="G26" s="15" t="s">
        <v>644</v>
      </c>
      <c r="H26" s="15" t="s">
        <v>35</v>
      </c>
      <c r="I26" s="15" t="s">
        <v>280</v>
      </c>
      <c r="J26" s="17">
        <v>45717</v>
      </c>
      <c r="K26" s="17">
        <v>45809</v>
      </c>
      <c r="L26" s="15" t="s">
        <v>280</v>
      </c>
      <c r="M26" s="15" t="s">
        <v>645</v>
      </c>
      <c r="N26" s="19">
        <v>15</v>
      </c>
      <c r="O26" s="19">
        <v>15</v>
      </c>
      <c r="P26" s="15">
        <v>0</v>
      </c>
      <c r="Q26" s="15">
        <v>1</v>
      </c>
      <c r="R26" s="15">
        <v>102</v>
      </c>
      <c r="S26" s="15">
        <v>580</v>
      </c>
      <c r="T26" s="15">
        <v>1</v>
      </c>
      <c r="U26" s="15">
        <v>5</v>
      </c>
      <c r="V26" s="15">
        <v>16</v>
      </c>
      <c r="W26" s="13" t="s">
        <v>646</v>
      </c>
    </row>
    <row r="27" ht="144" spans="1:23">
      <c r="A27" s="4">
        <v>26</v>
      </c>
      <c r="B27" s="15" t="s">
        <v>29</v>
      </c>
      <c r="C27" s="15" t="s">
        <v>142</v>
      </c>
      <c r="D27" s="15" t="s">
        <v>287</v>
      </c>
      <c r="E27" s="15" t="s">
        <v>42</v>
      </c>
      <c r="F27" s="15" t="s">
        <v>280</v>
      </c>
      <c r="G27" s="15" t="s">
        <v>647</v>
      </c>
      <c r="H27" s="15" t="s">
        <v>54</v>
      </c>
      <c r="I27" s="15" t="s">
        <v>648</v>
      </c>
      <c r="J27" s="17">
        <v>45717</v>
      </c>
      <c r="K27" s="17">
        <v>45809</v>
      </c>
      <c r="L27" s="15" t="s">
        <v>280</v>
      </c>
      <c r="M27" s="15" t="s">
        <v>649</v>
      </c>
      <c r="N27" s="19">
        <v>45</v>
      </c>
      <c r="O27" s="19">
        <v>45</v>
      </c>
      <c r="P27" s="15">
        <v>0</v>
      </c>
      <c r="Q27" s="15">
        <v>1</v>
      </c>
      <c r="R27" s="15">
        <v>371</v>
      </c>
      <c r="S27" s="15">
        <v>1088</v>
      </c>
      <c r="T27" s="15">
        <v>1</v>
      </c>
      <c r="U27" s="15">
        <v>15</v>
      </c>
      <c r="V27" s="15">
        <v>42</v>
      </c>
      <c r="W27" s="13" t="s">
        <v>650</v>
      </c>
    </row>
    <row r="28" ht="144" spans="1:23">
      <c r="A28" s="15">
        <v>27</v>
      </c>
      <c r="B28" s="15" t="s">
        <v>39</v>
      </c>
      <c r="C28" s="15" t="s">
        <v>149</v>
      </c>
      <c r="D28" s="15" t="s">
        <v>160</v>
      </c>
      <c r="E28" s="15" t="s">
        <v>42</v>
      </c>
      <c r="F28" s="15" t="s">
        <v>43</v>
      </c>
      <c r="G28" s="15" t="s">
        <v>149</v>
      </c>
      <c r="H28" s="15" t="s">
        <v>54</v>
      </c>
      <c r="I28" s="15" t="s">
        <v>651</v>
      </c>
      <c r="J28" s="17">
        <v>45658</v>
      </c>
      <c r="K28" s="17">
        <v>45992</v>
      </c>
      <c r="L28" s="15" t="s">
        <v>43</v>
      </c>
      <c r="M28" s="15" t="s">
        <v>652</v>
      </c>
      <c r="N28" s="19">
        <v>20</v>
      </c>
      <c r="O28" s="19">
        <v>20</v>
      </c>
      <c r="P28" s="15">
        <v>0</v>
      </c>
      <c r="Q28" s="15">
        <v>1</v>
      </c>
      <c r="R28" s="15">
        <v>368</v>
      </c>
      <c r="S28" s="15">
        <v>1070</v>
      </c>
      <c r="T28" s="15">
        <v>1</v>
      </c>
      <c r="U28" s="15">
        <v>59</v>
      </c>
      <c r="V28" s="15">
        <v>199</v>
      </c>
      <c r="W28" s="20" t="s">
        <v>653</v>
      </c>
    </row>
    <row r="29" ht="132" hidden="1" spans="1:23">
      <c r="A29" s="4">
        <v>28</v>
      </c>
      <c r="B29" s="4" t="s">
        <v>29</v>
      </c>
      <c r="C29" s="4" t="s">
        <v>142</v>
      </c>
      <c r="D29" s="4" t="s">
        <v>219</v>
      </c>
      <c r="E29" s="4" t="s">
        <v>42</v>
      </c>
      <c r="F29" s="4" t="s">
        <v>43</v>
      </c>
      <c r="G29" s="4" t="s">
        <v>654</v>
      </c>
      <c r="H29" s="4" t="s">
        <v>54</v>
      </c>
      <c r="I29" s="4" t="s">
        <v>655</v>
      </c>
      <c r="J29" s="8">
        <v>45658</v>
      </c>
      <c r="K29" s="8">
        <v>45717</v>
      </c>
      <c r="L29" s="4" t="s">
        <v>43</v>
      </c>
      <c r="M29" s="4" t="s">
        <v>656</v>
      </c>
      <c r="N29" s="10">
        <v>12</v>
      </c>
      <c r="O29" s="10">
        <v>12</v>
      </c>
      <c r="P29" s="4">
        <v>0</v>
      </c>
      <c r="Q29" s="4">
        <v>1</v>
      </c>
      <c r="R29" s="4">
        <v>72</v>
      </c>
      <c r="S29" s="4">
        <v>252</v>
      </c>
      <c r="T29" s="4">
        <v>1</v>
      </c>
      <c r="U29" s="4">
        <v>59</v>
      </c>
      <c r="V29" s="4">
        <v>199</v>
      </c>
      <c r="W29" s="13" t="s">
        <v>657</v>
      </c>
    </row>
    <row r="30" ht="144" spans="1:23">
      <c r="A30" s="15">
        <v>29</v>
      </c>
      <c r="B30" s="15" t="s">
        <v>29</v>
      </c>
      <c r="C30" s="15" t="s">
        <v>142</v>
      </c>
      <c r="D30" s="15" t="s">
        <v>259</v>
      </c>
      <c r="E30" s="15" t="s">
        <v>42</v>
      </c>
      <c r="F30" s="15" t="s">
        <v>254</v>
      </c>
      <c r="G30" s="15" t="s">
        <v>658</v>
      </c>
      <c r="H30" s="15" t="s">
        <v>54</v>
      </c>
      <c r="I30" s="15" t="s">
        <v>659</v>
      </c>
      <c r="J30" s="17">
        <v>45901</v>
      </c>
      <c r="K30" s="17">
        <v>45992</v>
      </c>
      <c r="L30" s="15" t="s">
        <v>254</v>
      </c>
      <c r="M30" s="15" t="s">
        <v>660</v>
      </c>
      <c r="N30" s="19">
        <v>30</v>
      </c>
      <c r="O30" s="19">
        <v>30</v>
      </c>
      <c r="P30" s="15">
        <v>0</v>
      </c>
      <c r="Q30" s="15">
        <v>1</v>
      </c>
      <c r="R30" s="15">
        <v>564</v>
      </c>
      <c r="S30" s="15">
        <v>1668</v>
      </c>
      <c r="T30" s="15">
        <v>1</v>
      </c>
      <c r="U30" s="15">
        <v>20</v>
      </c>
      <c r="V30" s="15">
        <v>85</v>
      </c>
      <c r="W30" s="20" t="s">
        <v>661</v>
      </c>
    </row>
    <row r="31" ht="108" spans="1:23">
      <c r="A31" s="15">
        <v>30</v>
      </c>
      <c r="B31" s="15" t="s">
        <v>39</v>
      </c>
      <c r="C31" s="15" t="s">
        <v>149</v>
      </c>
      <c r="D31" s="15" t="s">
        <v>160</v>
      </c>
      <c r="E31" s="15" t="s">
        <v>42</v>
      </c>
      <c r="F31" s="15" t="s">
        <v>133</v>
      </c>
      <c r="G31" s="15" t="s">
        <v>308</v>
      </c>
      <c r="H31" s="15" t="s">
        <v>54</v>
      </c>
      <c r="I31" s="15" t="s">
        <v>139</v>
      </c>
      <c r="J31" s="17">
        <v>45717</v>
      </c>
      <c r="K31" s="17">
        <v>45778</v>
      </c>
      <c r="L31" s="15" t="s">
        <v>133</v>
      </c>
      <c r="M31" s="15" t="s">
        <v>662</v>
      </c>
      <c r="N31" s="19">
        <v>10</v>
      </c>
      <c r="O31" s="19">
        <v>10</v>
      </c>
      <c r="P31" s="15">
        <v>0</v>
      </c>
      <c r="Q31" s="15">
        <v>1</v>
      </c>
      <c r="R31" s="15">
        <v>510</v>
      </c>
      <c r="S31" s="15">
        <v>1462</v>
      </c>
      <c r="T31" s="15">
        <v>1</v>
      </c>
      <c r="U31" s="15">
        <v>7</v>
      </c>
      <c r="V31" s="15">
        <v>19</v>
      </c>
      <c r="W31" s="20" t="s">
        <v>663</v>
      </c>
    </row>
    <row r="32" ht="168" spans="1:23">
      <c r="A32" s="15">
        <v>31</v>
      </c>
      <c r="B32" s="15" t="s">
        <v>39</v>
      </c>
      <c r="C32" s="15" t="s">
        <v>40</v>
      </c>
      <c r="D32" s="15" t="s">
        <v>570</v>
      </c>
      <c r="E32" s="15" t="s">
        <v>42</v>
      </c>
      <c r="F32" s="15" t="s">
        <v>120</v>
      </c>
      <c r="G32" s="15" t="s">
        <v>664</v>
      </c>
      <c r="H32" s="15" t="s">
        <v>35</v>
      </c>
      <c r="I32" s="15" t="s">
        <v>65</v>
      </c>
      <c r="J32" s="17">
        <v>45748</v>
      </c>
      <c r="K32" s="17">
        <v>45992</v>
      </c>
      <c r="L32" s="15" t="s">
        <v>120</v>
      </c>
      <c r="M32" s="15" t="s">
        <v>665</v>
      </c>
      <c r="N32" s="19">
        <v>20</v>
      </c>
      <c r="O32" s="19">
        <v>20</v>
      </c>
      <c r="P32" s="15">
        <v>0</v>
      </c>
      <c r="Q32" s="15">
        <v>1</v>
      </c>
      <c r="R32" s="15">
        <v>130</v>
      </c>
      <c r="S32" s="15">
        <v>820</v>
      </c>
      <c r="T32" s="15">
        <v>1</v>
      </c>
      <c r="U32" s="15">
        <v>1</v>
      </c>
      <c r="V32" s="15">
        <v>1</v>
      </c>
      <c r="W32" s="20" t="s">
        <v>666</v>
      </c>
    </row>
    <row r="33" ht="144" spans="1:23">
      <c r="A33" s="15">
        <v>32</v>
      </c>
      <c r="B33" s="15" t="s">
        <v>39</v>
      </c>
      <c r="C33" s="15" t="s">
        <v>40</v>
      </c>
      <c r="D33" s="15" t="s">
        <v>609</v>
      </c>
      <c r="E33" s="15" t="s">
        <v>42</v>
      </c>
      <c r="F33" s="15" t="s">
        <v>120</v>
      </c>
      <c r="G33" s="15" t="s">
        <v>79</v>
      </c>
      <c r="H33" s="15" t="s">
        <v>35</v>
      </c>
      <c r="I33" s="15" t="s">
        <v>667</v>
      </c>
      <c r="J33" s="17">
        <v>45748</v>
      </c>
      <c r="K33" s="17">
        <v>45992</v>
      </c>
      <c r="L33" s="15" t="s">
        <v>120</v>
      </c>
      <c r="M33" s="15" t="s">
        <v>668</v>
      </c>
      <c r="N33" s="19">
        <v>15</v>
      </c>
      <c r="O33" s="19">
        <v>15</v>
      </c>
      <c r="P33" s="15">
        <v>0</v>
      </c>
      <c r="Q33" s="15">
        <v>1</v>
      </c>
      <c r="R33" s="15">
        <v>130</v>
      </c>
      <c r="S33" s="15">
        <v>820</v>
      </c>
      <c r="T33" s="15">
        <v>1</v>
      </c>
      <c r="U33" s="15">
        <v>1</v>
      </c>
      <c r="V33" s="15">
        <v>1</v>
      </c>
      <c r="W33" s="20" t="s">
        <v>669</v>
      </c>
    </row>
    <row r="34" ht="132" spans="1:23">
      <c r="A34" s="15">
        <v>33</v>
      </c>
      <c r="B34" s="15" t="s">
        <v>39</v>
      </c>
      <c r="C34" s="15" t="s">
        <v>149</v>
      </c>
      <c r="D34" s="15" t="s">
        <v>160</v>
      </c>
      <c r="E34" s="15" t="s">
        <v>42</v>
      </c>
      <c r="F34" s="15" t="s">
        <v>120</v>
      </c>
      <c r="G34" s="15" t="s">
        <v>149</v>
      </c>
      <c r="H34" s="15" t="s">
        <v>35</v>
      </c>
      <c r="I34" s="15" t="s">
        <v>670</v>
      </c>
      <c r="J34" s="17">
        <v>45748</v>
      </c>
      <c r="K34" s="17">
        <v>45992</v>
      </c>
      <c r="L34" s="15" t="s">
        <v>120</v>
      </c>
      <c r="M34" s="15" t="s">
        <v>671</v>
      </c>
      <c r="N34" s="19">
        <v>15</v>
      </c>
      <c r="O34" s="19">
        <v>15</v>
      </c>
      <c r="P34" s="15">
        <v>0</v>
      </c>
      <c r="Q34" s="15">
        <v>1</v>
      </c>
      <c r="R34" s="15">
        <v>130</v>
      </c>
      <c r="S34" s="15">
        <v>820</v>
      </c>
      <c r="T34" s="15">
        <v>1</v>
      </c>
      <c r="U34" s="15">
        <v>1</v>
      </c>
      <c r="V34" s="15">
        <v>1</v>
      </c>
      <c r="W34" s="20" t="s">
        <v>672</v>
      </c>
    </row>
    <row r="35" ht="108" spans="1:23">
      <c r="A35" s="15">
        <v>34</v>
      </c>
      <c r="B35" s="15" t="s">
        <v>39</v>
      </c>
      <c r="C35" s="15" t="s">
        <v>149</v>
      </c>
      <c r="D35" s="15" t="s">
        <v>160</v>
      </c>
      <c r="E35" s="15" t="s">
        <v>42</v>
      </c>
      <c r="F35" s="15" t="s">
        <v>307</v>
      </c>
      <c r="G35" s="15" t="s">
        <v>308</v>
      </c>
      <c r="H35" s="15" t="s">
        <v>54</v>
      </c>
      <c r="I35" s="15" t="s">
        <v>110</v>
      </c>
      <c r="J35" s="17">
        <v>45717</v>
      </c>
      <c r="K35" s="17">
        <v>45778</v>
      </c>
      <c r="L35" s="15" t="s">
        <v>307</v>
      </c>
      <c r="M35" s="15" t="s">
        <v>673</v>
      </c>
      <c r="N35" s="19">
        <v>10</v>
      </c>
      <c r="O35" s="19">
        <v>10</v>
      </c>
      <c r="P35" s="15">
        <v>0</v>
      </c>
      <c r="Q35" s="15">
        <v>1</v>
      </c>
      <c r="R35" s="15">
        <v>624</v>
      </c>
      <c r="S35" s="15">
        <v>1889</v>
      </c>
      <c r="T35" s="15">
        <v>1</v>
      </c>
      <c r="U35" s="15">
        <v>11</v>
      </c>
      <c r="V35" s="15">
        <v>27</v>
      </c>
      <c r="W35" s="20" t="s">
        <v>310</v>
      </c>
    </row>
    <row r="36" ht="120" spans="1:23">
      <c r="A36" s="15">
        <v>35</v>
      </c>
      <c r="B36" s="15" t="s">
        <v>29</v>
      </c>
      <c r="C36" s="15" t="s">
        <v>50</v>
      </c>
      <c r="D36" s="15" t="s">
        <v>51</v>
      </c>
      <c r="E36" s="15" t="s">
        <v>42</v>
      </c>
      <c r="F36" s="15" t="s">
        <v>307</v>
      </c>
      <c r="G36" s="15" t="s">
        <v>674</v>
      </c>
      <c r="H36" s="15" t="s">
        <v>54</v>
      </c>
      <c r="I36" s="15" t="s">
        <v>675</v>
      </c>
      <c r="J36" s="17">
        <v>45717</v>
      </c>
      <c r="K36" s="17">
        <v>45901</v>
      </c>
      <c r="L36" s="15" t="s">
        <v>307</v>
      </c>
      <c r="M36" s="15" t="s">
        <v>676</v>
      </c>
      <c r="N36" s="19">
        <v>10</v>
      </c>
      <c r="O36" s="19">
        <v>10</v>
      </c>
      <c r="P36" s="15">
        <v>0</v>
      </c>
      <c r="Q36" s="15">
        <v>1</v>
      </c>
      <c r="R36" s="15">
        <v>212</v>
      </c>
      <c r="S36" s="15">
        <v>692</v>
      </c>
      <c r="T36" s="15">
        <v>1</v>
      </c>
      <c r="U36" s="15">
        <v>4</v>
      </c>
      <c r="V36" s="15">
        <v>7</v>
      </c>
      <c r="W36" s="20" t="s">
        <v>677</v>
      </c>
    </row>
  </sheetData>
  <autoFilter xmlns:etc="http://www.wps.cn/officeDocument/2017/etCustomData" ref="A1:W36" etc:filterBottomFollowUsedRange="0">
    <filterColumn colId="12">
      <colorFilter cellColor="0" dxfId="0"/>
    </filterColumn>
    <extLst/>
  </autoFilter>
  <mergeCells count="1">
    <mergeCell ref="A1:W1"/>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W50"/>
  <sheetViews>
    <sheetView topLeftCell="A38" workbookViewId="0">
      <selection activeCell="C13" sqref="C13"/>
    </sheetView>
  </sheetViews>
  <sheetFormatPr defaultColWidth="9" defaultRowHeight="14.25"/>
  <sheetData>
    <row r="1" ht="20.25" spans="1:23">
      <c r="A1" s="1" t="s">
        <v>562</v>
      </c>
      <c r="B1" s="2"/>
      <c r="C1" s="2"/>
      <c r="D1" s="2"/>
      <c r="E1" s="2"/>
      <c r="F1" s="2"/>
      <c r="G1" s="2"/>
      <c r="H1" s="2"/>
      <c r="I1" s="2"/>
      <c r="J1" s="2"/>
      <c r="K1" s="2"/>
      <c r="L1" s="2"/>
      <c r="M1" s="2"/>
      <c r="N1" s="2"/>
      <c r="O1" s="2"/>
      <c r="P1" s="2"/>
      <c r="Q1" s="2"/>
      <c r="R1" s="2"/>
      <c r="S1" s="2"/>
      <c r="T1" s="2"/>
      <c r="U1" s="2"/>
      <c r="V1" s="2"/>
      <c r="W1" s="2"/>
    </row>
    <row r="2" spans="1:23">
      <c r="A2" s="3" t="s">
        <v>1</v>
      </c>
      <c r="B2" s="3" t="s">
        <v>2</v>
      </c>
      <c r="C2" s="3"/>
      <c r="D2" s="3"/>
      <c r="E2" s="3" t="s">
        <v>3</v>
      </c>
      <c r="F2" s="3" t="s">
        <v>4</v>
      </c>
      <c r="G2" s="3" t="s">
        <v>5</v>
      </c>
      <c r="H2" s="3" t="s">
        <v>6</v>
      </c>
      <c r="I2" s="3" t="s">
        <v>7</v>
      </c>
      <c r="J2" s="3" t="s">
        <v>8</v>
      </c>
      <c r="K2" s="3"/>
      <c r="L2" s="3" t="s">
        <v>9</v>
      </c>
      <c r="M2" s="3" t="s">
        <v>10</v>
      </c>
      <c r="N2" s="3" t="s">
        <v>11</v>
      </c>
      <c r="O2" s="3"/>
      <c r="P2" s="3"/>
      <c r="Q2" s="3" t="s">
        <v>12</v>
      </c>
      <c r="R2" s="3"/>
      <c r="S2" s="3"/>
      <c r="T2" s="3"/>
      <c r="U2" s="3"/>
      <c r="V2" s="3"/>
      <c r="W2" s="3" t="s">
        <v>13</v>
      </c>
    </row>
    <row r="3" spans="1:23">
      <c r="A3" s="3"/>
      <c r="B3" s="3" t="s">
        <v>14</v>
      </c>
      <c r="C3" s="3" t="s">
        <v>15</v>
      </c>
      <c r="D3" s="3" t="s">
        <v>16</v>
      </c>
      <c r="E3" s="3"/>
      <c r="F3" s="3"/>
      <c r="G3" s="3"/>
      <c r="H3" s="3"/>
      <c r="I3" s="3"/>
      <c r="J3" s="3" t="s">
        <v>17</v>
      </c>
      <c r="K3" s="3" t="s">
        <v>18</v>
      </c>
      <c r="L3" s="3"/>
      <c r="M3" s="3"/>
      <c r="N3" s="3" t="s">
        <v>19</v>
      </c>
      <c r="O3" s="3" t="s">
        <v>20</v>
      </c>
      <c r="P3" s="3"/>
      <c r="Q3" s="3" t="s">
        <v>21</v>
      </c>
      <c r="R3" s="3" t="s">
        <v>22</v>
      </c>
      <c r="S3" s="3" t="s">
        <v>23</v>
      </c>
      <c r="T3" s="3" t="s">
        <v>20</v>
      </c>
      <c r="U3" s="3"/>
      <c r="V3" s="3"/>
      <c r="W3" s="3"/>
    </row>
    <row r="4" ht="42" spans="1:23">
      <c r="A4" s="3"/>
      <c r="B4" s="3"/>
      <c r="C4" s="3"/>
      <c r="D4" s="3"/>
      <c r="E4" s="3"/>
      <c r="F4" s="3"/>
      <c r="G4" s="3"/>
      <c r="H4" s="3"/>
      <c r="I4" s="3"/>
      <c r="J4" s="3"/>
      <c r="K4" s="3"/>
      <c r="L4" s="3"/>
      <c r="M4" s="3"/>
      <c r="N4" s="3"/>
      <c r="O4" s="3" t="s">
        <v>24</v>
      </c>
      <c r="P4" s="3" t="s">
        <v>25</v>
      </c>
      <c r="Q4" s="3"/>
      <c r="R4" s="3"/>
      <c r="S4" s="3"/>
      <c r="T4" s="3" t="s">
        <v>26</v>
      </c>
      <c r="U4" s="3" t="s">
        <v>27</v>
      </c>
      <c r="V4" s="3" t="s">
        <v>28</v>
      </c>
      <c r="W4" s="3"/>
    </row>
    <row r="5" ht="144" spans="1:23">
      <c r="A5" s="4">
        <v>1</v>
      </c>
      <c r="B5" s="4" t="s">
        <v>29</v>
      </c>
      <c r="C5" s="4" t="s">
        <v>50</v>
      </c>
      <c r="D5" s="4" t="s">
        <v>51</v>
      </c>
      <c r="E5" s="4" t="s">
        <v>42</v>
      </c>
      <c r="F5" s="4" t="s">
        <v>563</v>
      </c>
      <c r="G5" s="4" t="s">
        <v>564</v>
      </c>
      <c r="H5" s="4" t="s">
        <v>35</v>
      </c>
      <c r="I5" s="4" t="s">
        <v>563</v>
      </c>
      <c r="J5" s="8">
        <v>45717</v>
      </c>
      <c r="K5" s="8">
        <v>45778</v>
      </c>
      <c r="L5" s="4" t="s">
        <v>563</v>
      </c>
      <c r="M5" s="4" t="s">
        <v>565</v>
      </c>
      <c r="N5" s="10">
        <v>74</v>
      </c>
      <c r="O5" s="10">
        <v>74</v>
      </c>
      <c r="P5" s="4">
        <v>0</v>
      </c>
      <c r="Q5" s="4">
        <v>3</v>
      </c>
      <c r="R5" s="4">
        <v>386</v>
      </c>
      <c r="S5" s="4">
        <v>1153</v>
      </c>
      <c r="T5" s="4">
        <v>2</v>
      </c>
      <c r="U5" s="4">
        <v>21</v>
      </c>
      <c r="V5" s="4">
        <v>39</v>
      </c>
      <c r="W5" s="13" t="s">
        <v>566</v>
      </c>
    </row>
    <row r="6" ht="180" spans="1:23">
      <c r="A6" s="4">
        <v>2</v>
      </c>
      <c r="B6" s="4" t="s">
        <v>29</v>
      </c>
      <c r="C6" s="4" t="s">
        <v>142</v>
      </c>
      <c r="D6" s="4" t="s">
        <v>259</v>
      </c>
      <c r="E6" s="4" t="s">
        <v>42</v>
      </c>
      <c r="F6" s="4" t="s">
        <v>220</v>
      </c>
      <c r="G6" s="4" t="s">
        <v>567</v>
      </c>
      <c r="H6" s="4" t="s">
        <v>54</v>
      </c>
      <c r="I6" s="4" t="s">
        <v>251</v>
      </c>
      <c r="J6" s="8">
        <v>45778</v>
      </c>
      <c r="K6" s="8">
        <v>45901</v>
      </c>
      <c r="L6" s="4" t="s">
        <v>220</v>
      </c>
      <c r="M6" s="4" t="s">
        <v>568</v>
      </c>
      <c r="N6" s="10">
        <v>40</v>
      </c>
      <c r="O6" s="10">
        <v>40</v>
      </c>
      <c r="P6" s="4">
        <v>0</v>
      </c>
      <c r="Q6" s="4">
        <v>1</v>
      </c>
      <c r="R6" s="4">
        <v>282</v>
      </c>
      <c r="S6" s="4">
        <v>986</v>
      </c>
      <c r="T6" s="4">
        <v>1</v>
      </c>
      <c r="U6" s="4">
        <v>69</v>
      </c>
      <c r="V6" s="4">
        <v>212</v>
      </c>
      <c r="W6" s="13" t="s">
        <v>569</v>
      </c>
    </row>
    <row r="7" ht="120" spans="1:23">
      <c r="A7" s="4">
        <v>5</v>
      </c>
      <c r="B7" s="4" t="s">
        <v>29</v>
      </c>
      <c r="C7" s="4" t="s">
        <v>142</v>
      </c>
      <c r="D7" s="4" t="s">
        <v>259</v>
      </c>
      <c r="E7" s="4" t="s">
        <v>42</v>
      </c>
      <c r="F7" s="4" t="s">
        <v>220</v>
      </c>
      <c r="G7" s="4" t="s">
        <v>579</v>
      </c>
      <c r="H7" s="4" t="s">
        <v>35</v>
      </c>
      <c r="I7" s="4" t="s">
        <v>580</v>
      </c>
      <c r="J7" s="8">
        <v>45778</v>
      </c>
      <c r="K7" s="8">
        <v>45901</v>
      </c>
      <c r="L7" s="4" t="s">
        <v>220</v>
      </c>
      <c r="M7" s="4" t="s">
        <v>581</v>
      </c>
      <c r="N7" s="10">
        <v>200</v>
      </c>
      <c r="O7" s="10">
        <v>200</v>
      </c>
      <c r="P7" s="4">
        <v>0</v>
      </c>
      <c r="Q7" s="4">
        <v>1</v>
      </c>
      <c r="R7" s="4">
        <v>306</v>
      </c>
      <c r="S7" s="4">
        <v>1107</v>
      </c>
      <c r="T7" s="4">
        <v>1</v>
      </c>
      <c r="U7" s="4">
        <v>69</v>
      </c>
      <c r="V7" s="4">
        <v>212</v>
      </c>
      <c r="W7" s="13" t="s">
        <v>582</v>
      </c>
    </row>
    <row r="8" ht="156" spans="1:23">
      <c r="A8" s="4">
        <v>7</v>
      </c>
      <c r="B8" s="4" t="s">
        <v>29</v>
      </c>
      <c r="C8" s="4" t="s">
        <v>50</v>
      </c>
      <c r="D8" s="4" t="s">
        <v>63</v>
      </c>
      <c r="E8" s="4" t="s">
        <v>42</v>
      </c>
      <c r="F8" s="4" t="s">
        <v>144</v>
      </c>
      <c r="G8" s="4" t="s">
        <v>586</v>
      </c>
      <c r="H8" s="4" t="s">
        <v>54</v>
      </c>
      <c r="I8" s="4" t="s">
        <v>587</v>
      </c>
      <c r="J8" s="8">
        <v>45717</v>
      </c>
      <c r="K8" s="8">
        <v>45901</v>
      </c>
      <c r="L8" s="4" t="s">
        <v>144</v>
      </c>
      <c r="M8" s="4" t="s">
        <v>588</v>
      </c>
      <c r="N8" s="10">
        <v>48</v>
      </c>
      <c r="O8" s="10">
        <v>48</v>
      </c>
      <c r="P8" s="4"/>
      <c r="Q8" s="4">
        <v>1</v>
      </c>
      <c r="R8" s="4">
        <v>69</v>
      </c>
      <c r="S8" s="4">
        <v>281</v>
      </c>
      <c r="T8" s="4">
        <v>1</v>
      </c>
      <c r="U8" s="4">
        <v>6</v>
      </c>
      <c r="V8" s="4">
        <v>9</v>
      </c>
      <c r="W8" s="13" t="s">
        <v>589</v>
      </c>
    </row>
    <row r="9" ht="96" spans="1:23">
      <c r="A9" s="4">
        <v>8</v>
      </c>
      <c r="B9" s="4" t="s">
        <v>29</v>
      </c>
      <c r="C9" s="4" t="s">
        <v>50</v>
      </c>
      <c r="D9" s="4" t="s">
        <v>51</v>
      </c>
      <c r="E9" s="4" t="s">
        <v>42</v>
      </c>
      <c r="F9" s="4" t="s">
        <v>144</v>
      </c>
      <c r="G9" s="4" t="s">
        <v>185</v>
      </c>
      <c r="H9" s="4" t="s">
        <v>35</v>
      </c>
      <c r="I9" s="4" t="s">
        <v>590</v>
      </c>
      <c r="J9" s="8">
        <v>45717</v>
      </c>
      <c r="K9" s="8">
        <v>45901</v>
      </c>
      <c r="L9" s="4" t="s">
        <v>144</v>
      </c>
      <c r="M9" s="4" t="s">
        <v>591</v>
      </c>
      <c r="N9" s="10">
        <v>45</v>
      </c>
      <c r="O9" s="10">
        <v>45</v>
      </c>
      <c r="P9" s="4">
        <v>0</v>
      </c>
      <c r="Q9" s="4">
        <v>1</v>
      </c>
      <c r="R9" s="4">
        <v>121</v>
      </c>
      <c r="S9" s="4">
        <v>410</v>
      </c>
      <c r="T9" s="4">
        <v>1</v>
      </c>
      <c r="U9" s="4">
        <v>3</v>
      </c>
      <c r="V9" s="4">
        <v>3</v>
      </c>
      <c r="W9" s="13" t="s">
        <v>592</v>
      </c>
    </row>
    <row r="10" ht="132" spans="1:23">
      <c r="A10" s="4">
        <v>9</v>
      </c>
      <c r="B10" s="4" t="s">
        <v>29</v>
      </c>
      <c r="C10" s="4" t="s">
        <v>50</v>
      </c>
      <c r="D10" s="4" t="s">
        <v>51</v>
      </c>
      <c r="E10" s="4" t="s">
        <v>42</v>
      </c>
      <c r="F10" s="4" t="s">
        <v>144</v>
      </c>
      <c r="G10" s="4" t="s">
        <v>593</v>
      </c>
      <c r="H10" s="4" t="s">
        <v>54</v>
      </c>
      <c r="I10" s="4" t="s">
        <v>65</v>
      </c>
      <c r="J10" s="8">
        <v>45717</v>
      </c>
      <c r="K10" s="8">
        <v>45901</v>
      </c>
      <c r="L10" s="4" t="s">
        <v>144</v>
      </c>
      <c r="M10" s="4" t="s">
        <v>594</v>
      </c>
      <c r="N10" s="10">
        <v>42</v>
      </c>
      <c r="O10" s="10">
        <v>42</v>
      </c>
      <c r="P10" s="4">
        <v>0</v>
      </c>
      <c r="Q10" s="4">
        <v>1</v>
      </c>
      <c r="R10" s="4">
        <v>221</v>
      </c>
      <c r="S10" s="4">
        <v>785</v>
      </c>
      <c r="T10" s="4">
        <v>1</v>
      </c>
      <c r="U10" s="4">
        <v>18</v>
      </c>
      <c r="V10" s="4">
        <v>58</v>
      </c>
      <c r="W10" s="13" t="s">
        <v>595</v>
      </c>
    </row>
    <row r="11" ht="108" spans="1:23">
      <c r="A11" s="4">
        <v>11</v>
      </c>
      <c r="B11" s="4" t="s">
        <v>29</v>
      </c>
      <c r="C11" s="4" t="s">
        <v>50</v>
      </c>
      <c r="D11" s="4" t="s">
        <v>63</v>
      </c>
      <c r="E11" s="4" t="s">
        <v>42</v>
      </c>
      <c r="F11" s="4" t="s">
        <v>144</v>
      </c>
      <c r="G11" s="4" t="s">
        <v>600</v>
      </c>
      <c r="H11" s="4" t="s">
        <v>54</v>
      </c>
      <c r="I11" s="4" t="s">
        <v>587</v>
      </c>
      <c r="J11" s="8">
        <v>45717</v>
      </c>
      <c r="K11" s="8">
        <v>45901</v>
      </c>
      <c r="L11" s="4" t="s">
        <v>144</v>
      </c>
      <c r="M11" s="4" t="s">
        <v>601</v>
      </c>
      <c r="N11" s="10">
        <v>25</v>
      </c>
      <c r="O11" s="10">
        <v>25</v>
      </c>
      <c r="P11" s="4">
        <v>0</v>
      </c>
      <c r="Q11" s="4">
        <v>1</v>
      </c>
      <c r="R11" s="4">
        <v>69</v>
      </c>
      <c r="S11" s="4">
        <v>281</v>
      </c>
      <c r="T11" s="4">
        <v>1</v>
      </c>
      <c r="U11" s="4">
        <v>18</v>
      </c>
      <c r="V11" s="4">
        <v>58</v>
      </c>
      <c r="W11" s="13" t="s">
        <v>602</v>
      </c>
    </row>
    <row r="12" ht="120" spans="1:23">
      <c r="A12" s="4">
        <v>12</v>
      </c>
      <c r="B12" s="4" t="s">
        <v>29</v>
      </c>
      <c r="C12" s="4" t="s">
        <v>50</v>
      </c>
      <c r="D12" s="4" t="s">
        <v>51</v>
      </c>
      <c r="E12" s="4" t="s">
        <v>42</v>
      </c>
      <c r="F12" s="4" t="s">
        <v>189</v>
      </c>
      <c r="G12" s="4" t="s">
        <v>199</v>
      </c>
      <c r="H12" s="4" t="s">
        <v>54</v>
      </c>
      <c r="I12" s="4" t="s">
        <v>603</v>
      </c>
      <c r="J12" s="8">
        <v>45748</v>
      </c>
      <c r="K12" s="8">
        <v>45992</v>
      </c>
      <c r="L12" s="4" t="s">
        <v>189</v>
      </c>
      <c r="M12" s="4" t="s">
        <v>604</v>
      </c>
      <c r="N12" s="10">
        <v>40</v>
      </c>
      <c r="O12" s="10">
        <v>40</v>
      </c>
      <c r="P12" s="4">
        <v>0</v>
      </c>
      <c r="Q12" s="4">
        <v>1</v>
      </c>
      <c r="R12" s="4">
        <v>120</v>
      </c>
      <c r="S12" s="4">
        <v>310</v>
      </c>
      <c r="T12" s="4">
        <v>1</v>
      </c>
      <c r="U12" s="4">
        <v>30</v>
      </c>
      <c r="V12" s="4">
        <v>60</v>
      </c>
      <c r="W12" s="13" t="s">
        <v>605</v>
      </c>
    </row>
    <row r="13" ht="120" spans="1:23">
      <c r="A13" s="4">
        <v>13</v>
      </c>
      <c r="B13" s="4" t="s">
        <v>29</v>
      </c>
      <c r="C13" s="4" t="s">
        <v>50</v>
      </c>
      <c r="D13" s="4" t="s">
        <v>51</v>
      </c>
      <c r="E13" s="4" t="s">
        <v>42</v>
      </c>
      <c r="F13" s="4" t="s">
        <v>189</v>
      </c>
      <c r="G13" s="4" t="s">
        <v>199</v>
      </c>
      <c r="H13" s="4" t="s">
        <v>54</v>
      </c>
      <c r="I13" s="4" t="s">
        <v>606</v>
      </c>
      <c r="J13" s="8">
        <v>45748</v>
      </c>
      <c r="K13" s="8">
        <v>45992</v>
      </c>
      <c r="L13" s="4" t="s">
        <v>189</v>
      </c>
      <c r="M13" s="4" t="s">
        <v>607</v>
      </c>
      <c r="N13" s="10">
        <v>30</v>
      </c>
      <c r="O13" s="10">
        <v>30</v>
      </c>
      <c r="P13" s="4">
        <v>0</v>
      </c>
      <c r="Q13" s="4">
        <v>1</v>
      </c>
      <c r="R13" s="4">
        <v>90</v>
      </c>
      <c r="S13" s="4">
        <v>260</v>
      </c>
      <c r="T13" s="4">
        <v>1</v>
      </c>
      <c r="U13" s="4">
        <v>25</v>
      </c>
      <c r="V13" s="4">
        <v>53</v>
      </c>
      <c r="W13" s="13" t="s">
        <v>608</v>
      </c>
    </row>
    <row r="14" ht="108" spans="1:23">
      <c r="A14" s="4">
        <v>18</v>
      </c>
      <c r="B14" s="4" t="s">
        <v>29</v>
      </c>
      <c r="C14" s="4" t="s">
        <v>142</v>
      </c>
      <c r="D14" s="4" t="s">
        <v>259</v>
      </c>
      <c r="E14" s="4" t="s">
        <v>42</v>
      </c>
      <c r="F14" s="4" t="s">
        <v>99</v>
      </c>
      <c r="G14" s="4" t="s">
        <v>620</v>
      </c>
      <c r="H14" s="4" t="s">
        <v>54</v>
      </c>
      <c r="I14" s="4" t="s">
        <v>572</v>
      </c>
      <c r="J14" s="8">
        <v>45689</v>
      </c>
      <c r="K14" s="8">
        <v>45748</v>
      </c>
      <c r="L14" s="4" t="s">
        <v>99</v>
      </c>
      <c r="M14" s="4" t="s">
        <v>621</v>
      </c>
      <c r="N14" s="10">
        <v>29</v>
      </c>
      <c r="O14" s="10">
        <v>29</v>
      </c>
      <c r="P14" s="4">
        <v>0</v>
      </c>
      <c r="Q14" s="4">
        <v>1</v>
      </c>
      <c r="R14" s="4">
        <v>495</v>
      </c>
      <c r="S14" s="4">
        <v>1452</v>
      </c>
      <c r="T14" s="4">
        <v>1</v>
      </c>
      <c r="U14" s="4">
        <v>16</v>
      </c>
      <c r="V14" s="4">
        <v>138</v>
      </c>
      <c r="W14" s="13" t="s">
        <v>622</v>
      </c>
    </row>
    <row r="15" ht="84" spans="1:23">
      <c r="A15" s="4">
        <v>19</v>
      </c>
      <c r="B15" s="4" t="s">
        <v>29</v>
      </c>
      <c r="C15" s="4" t="s">
        <v>30</v>
      </c>
      <c r="D15" s="4" t="s">
        <v>31</v>
      </c>
      <c r="E15" s="4" t="s">
        <v>42</v>
      </c>
      <c r="F15" s="4" t="s">
        <v>70</v>
      </c>
      <c r="G15" s="4" t="s">
        <v>623</v>
      </c>
      <c r="H15" s="4" t="s">
        <v>35</v>
      </c>
      <c r="I15" s="4" t="s">
        <v>94</v>
      </c>
      <c r="J15" s="8" t="s">
        <v>624</v>
      </c>
      <c r="K15" s="8" t="s">
        <v>625</v>
      </c>
      <c r="L15" s="4" t="s">
        <v>70</v>
      </c>
      <c r="M15" s="4" t="s">
        <v>626</v>
      </c>
      <c r="N15" s="10">
        <v>25</v>
      </c>
      <c r="O15" s="10">
        <v>25</v>
      </c>
      <c r="P15" s="4">
        <v>0</v>
      </c>
      <c r="Q15" s="4">
        <v>1</v>
      </c>
      <c r="R15" s="4">
        <v>102</v>
      </c>
      <c r="S15" s="4">
        <v>311</v>
      </c>
      <c r="T15" s="4">
        <v>1</v>
      </c>
      <c r="U15" s="4">
        <v>23</v>
      </c>
      <c r="V15" s="4">
        <v>70</v>
      </c>
      <c r="W15" s="13" t="s">
        <v>98</v>
      </c>
    </row>
    <row r="16" ht="120" spans="1:23">
      <c r="A16" s="4">
        <v>20</v>
      </c>
      <c r="B16" s="4" t="s">
        <v>29</v>
      </c>
      <c r="C16" s="4" t="s">
        <v>50</v>
      </c>
      <c r="D16" s="4" t="s">
        <v>51</v>
      </c>
      <c r="E16" s="4" t="s">
        <v>42</v>
      </c>
      <c r="F16" s="4" t="s">
        <v>70</v>
      </c>
      <c r="G16" s="4" t="s">
        <v>627</v>
      </c>
      <c r="H16" s="4" t="s">
        <v>54</v>
      </c>
      <c r="I16" s="4" t="s">
        <v>628</v>
      </c>
      <c r="J16" s="8">
        <v>45717</v>
      </c>
      <c r="K16" s="8">
        <v>45778</v>
      </c>
      <c r="L16" s="4" t="s">
        <v>70</v>
      </c>
      <c r="M16" s="4" t="s">
        <v>629</v>
      </c>
      <c r="N16" s="10">
        <v>25</v>
      </c>
      <c r="O16" s="10">
        <v>25</v>
      </c>
      <c r="P16" s="4">
        <v>0</v>
      </c>
      <c r="Q16" s="4">
        <v>1</v>
      </c>
      <c r="R16" s="4">
        <v>100</v>
      </c>
      <c r="S16" s="4">
        <v>386</v>
      </c>
      <c r="T16" s="4">
        <v>1</v>
      </c>
      <c r="U16" s="4">
        <v>39</v>
      </c>
      <c r="V16" s="4">
        <v>96</v>
      </c>
      <c r="W16" s="13" t="s">
        <v>630</v>
      </c>
    </row>
    <row r="17" ht="132" spans="1:23">
      <c r="A17" s="4">
        <v>21</v>
      </c>
      <c r="B17" s="4" t="s">
        <v>29</v>
      </c>
      <c r="C17" s="4" t="s">
        <v>50</v>
      </c>
      <c r="D17" s="4" t="s">
        <v>63</v>
      </c>
      <c r="E17" s="4" t="s">
        <v>42</v>
      </c>
      <c r="F17" s="4" t="s">
        <v>70</v>
      </c>
      <c r="G17" s="4" t="s">
        <v>631</v>
      </c>
      <c r="H17" s="4" t="s">
        <v>35</v>
      </c>
      <c r="I17" s="4" t="s">
        <v>632</v>
      </c>
      <c r="J17" s="4" t="s">
        <v>318</v>
      </c>
      <c r="K17" s="4" t="s">
        <v>319</v>
      </c>
      <c r="L17" s="4" t="s">
        <v>70</v>
      </c>
      <c r="M17" s="4" t="s">
        <v>633</v>
      </c>
      <c r="N17" s="4">
        <v>20</v>
      </c>
      <c r="O17" s="4">
        <v>20</v>
      </c>
      <c r="P17" s="4">
        <v>0</v>
      </c>
      <c r="Q17" s="4">
        <v>1</v>
      </c>
      <c r="R17" s="4">
        <v>250</v>
      </c>
      <c r="S17" s="4">
        <v>420</v>
      </c>
      <c r="T17" s="4">
        <v>1</v>
      </c>
      <c r="U17" s="4">
        <v>7</v>
      </c>
      <c r="V17" s="4">
        <v>17</v>
      </c>
      <c r="W17" s="4" t="s">
        <v>634</v>
      </c>
    </row>
    <row r="18" ht="216" spans="1:23">
      <c r="A18" s="4">
        <v>24</v>
      </c>
      <c r="B18" s="4" t="s">
        <v>29</v>
      </c>
      <c r="C18" s="4" t="s">
        <v>142</v>
      </c>
      <c r="D18" s="4" t="s">
        <v>143</v>
      </c>
      <c r="E18" s="4" t="s">
        <v>42</v>
      </c>
      <c r="F18" s="4" t="s">
        <v>280</v>
      </c>
      <c r="G18" s="4" t="s">
        <v>641</v>
      </c>
      <c r="H18" s="4" t="s">
        <v>54</v>
      </c>
      <c r="I18" s="4" t="s">
        <v>280</v>
      </c>
      <c r="J18" s="8">
        <v>45717</v>
      </c>
      <c r="K18" s="8">
        <v>45778</v>
      </c>
      <c r="L18" s="4" t="s">
        <v>280</v>
      </c>
      <c r="M18" s="4" t="s">
        <v>642</v>
      </c>
      <c r="N18" s="10">
        <v>30</v>
      </c>
      <c r="O18" s="10">
        <v>30</v>
      </c>
      <c r="P18" s="4">
        <v>0</v>
      </c>
      <c r="Q18" s="4">
        <v>1</v>
      </c>
      <c r="R18" s="4">
        <v>98</v>
      </c>
      <c r="S18" s="4">
        <v>216</v>
      </c>
      <c r="T18" s="4">
        <v>1</v>
      </c>
      <c r="U18" s="4">
        <v>4</v>
      </c>
      <c r="V18" s="4">
        <v>9</v>
      </c>
      <c r="W18" s="13" t="s">
        <v>643</v>
      </c>
    </row>
    <row r="19" ht="132" spans="1:23">
      <c r="A19" s="4">
        <v>28</v>
      </c>
      <c r="B19" s="4" t="s">
        <v>29</v>
      </c>
      <c r="C19" s="4" t="s">
        <v>142</v>
      </c>
      <c r="D19" s="4" t="s">
        <v>219</v>
      </c>
      <c r="E19" s="4" t="s">
        <v>42</v>
      </c>
      <c r="F19" s="4" t="s">
        <v>43</v>
      </c>
      <c r="G19" s="4" t="s">
        <v>654</v>
      </c>
      <c r="H19" s="4" t="s">
        <v>54</v>
      </c>
      <c r="I19" s="4" t="s">
        <v>655</v>
      </c>
      <c r="J19" s="8">
        <v>45658</v>
      </c>
      <c r="K19" s="8">
        <v>45717</v>
      </c>
      <c r="L19" s="4" t="s">
        <v>43</v>
      </c>
      <c r="M19" s="4" t="s">
        <v>656</v>
      </c>
      <c r="N19" s="10">
        <v>12</v>
      </c>
      <c r="O19" s="10">
        <v>12</v>
      </c>
      <c r="P19" s="4">
        <v>0</v>
      </c>
      <c r="Q19" s="4">
        <v>1</v>
      </c>
      <c r="R19" s="4">
        <v>72</v>
      </c>
      <c r="S19" s="4">
        <v>252</v>
      </c>
      <c r="T19" s="4">
        <v>1</v>
      </c>
      <c r="U19" s="4">
        <v>59</v>
      </c>
      <c r="V19" s="4">
        <v>199</v>
      </c>
      <c r="W19" s="13" t="s">
        <v>657</v>
      </c>
    </row>
    <row r="20" ht="144" spans="1:23">
      <c r="A20" s="4">
        <v>29</v>
      </c>
      <c r="B20" s="4" t="s">
        <v>29</v>
      </c>
      <c r="C20" s="4" t="s">
        <v>142</v>
      </c>
      <c r="D20" s="4" t="s">
        <v>259</v>
      </c>
      <c r="E20" s="4" t="s">
        <v>42</v>
      </c>
      <c r="F20" s="4" t="s">
        <v>254</v>
      </c>
      <c r="G20" s="4" t="s">
        <v>658</v>
      </c>
      <c r="H20" s="4" t="s">
        <v>54</v>
      </c>
      <c r="I20" s="4" t="s">
        <v>659</v>
      </c>
      <c r="J20" s="8">
        <v>45901</v>
      </c>
      <c r="K20" s="8">
        <v>45992</v>
      </c>
      <c r="L20" s="4" t="s">
        <v>254</v>
      </c>
      <c r="M20" s="4" t="s">
        <v>660</v>
      </c>
      <c r="N20" s="10">
        <v>30</v>
      </c>
      <c r="O20" s="10">
        <v>30</v>
      </c>
      <c r="P20" s="4">
        <v>0</v>
      </c>
      <c r="Q20" s="4">
        <v>1</v>
      </c>
      <c r="R20" s="4">
        <v>564</v>
      </c>
      <c r="S20" s="4">
        <v>1668</v>
      </c>
      <c r="T20" s="4">
        <v>1</v>
      </c>
      <c r="U20" s="4">
        <v>20</v>
      </c>
      <c r="V20" s="4">
        <v>85</v>
      </c>
      <c r="W20" s="13" t="s">
        <v>661</v>
      </c>
    </row>
    <row r="21" spans="1:23">
      <c r="A21" s="4"/>
      <c r="B21" s="4"/>
      <c r="C21" s="4"/>
      <c r="D21" s="4"/>
      <c r="E21" s="4"/>
      <c r="F21" s="4"/>
      <c r="G21" s="4"/>
      <c r="H21" s="4"/>
      <c r="I21" s="4"/>
      <c r="J21" s="8"/>
      <c r="K21" s="8"/>
      <c r="L21" s="4"/>
      <c r="M21" s="4" t="s">
        <v>322</v>
      </c>
      <c r="N21" s="10">
        <v>1115</v>
      </c>
      <c r="O21" s="10">
        <v>1115</v>
      </c>
      <c r="P21" s="10"/>
      <c r="Q21" s="10"/>
      <c r="R21" s="10"/>
      <c r="S21" s="10"/>
      <c r="T21" s="10"/>
      <c r="U21" s="10"/>
      <c r="V21" s="10"/>
      <c r="W21" s="13"/>
    </row>
    <row r="22" ht="96" spans="1:23">
      <c r="A22" s="4">
        <v>36</v>
      </c>
      <c r="B22" s="4" t="s">
        <v>29</v>
      </c>
      <c r="C22" s="4" t="s">
        <v>50</v>
      </c>
      <c r="D22" s="4" t="s">
        <v>51</v>
      </c>
      <c r="E22" s="4" t="s">
        <v>323</v>
      </c>
      <c r="F22" s="4" t="s">
        <v>337</v>
      </c>
      <c r="G22" s="4" t="s">
        <v>678</v>
      </c>
      <c r="H22" s="4" t="s">
        <v>54</v>
      </c>
      <c r="I22" s="4" t="s">
        <v>337</v>
      </c>
      <c r="J22" s="8">
        <v>45689</v>
      </c>
      <c r="K22" s="8">
        <v>45992</v>
      </c>
      <c r="L22" s="4" t="s">
        <v>337</v>
      </c>
      <c r="M22" s="4" t="s">
        <v>679</v>
      </c>
      <c r="N22" s="10">
        <v>48</v>
      </c>
      <c r="O22" s="10">
        <v>48</v>
      </c>
      <c r="P22" s="4">
        <v>0</v>
      </c>
      <c r="Q22" s="4">
        <v>1</v>
      </c>
      <c r="R22" s="4">
        <v>420</v>
      </c>
      <c r="S22" s="4">
        <v>1400</v>
      </c>
      <c r="T22" s="4">
        <v>1</v>
      </c>
      <c r="U22" s="4">
        <v>14</v>
      </c>
      <c r="V22" s="4">
        <v>31</v>
      </c>
      <c r="W22" s="13" t="s">
        <v>340</v>
      </c>
    </row>
    <row r="23" ht="144" spans="1:23">
      <c r="A23" s="4">
        <v>37</v>
      </c>
      <c r="B23" s="4" t="s">
        <v>29</v>
      </c>
      <c r="C23" s="4" t="s">
        <v>50</v>
      </c>
      <c r="D23" s="4" t="s">
        <v>51</v>
      </c>
      <c r="E23" s="4" t="s">
        <v>323</v>
      </c>
      <c r="F23" s="4" t="s">
        <v>324</v>
      </c>
      <c r="G23" s="4" t="s">
        <v>680</v>
      </c>
      <c r="H23" s="4" t="s">
        <v>54</v>
      </c>
      <c r="I23" s="4" t="s">
        <v>324</v>
      </c>
      <c r="J23" s="8">
        <v>45689</v>
      </c>
      <c r="K23" s="8">
        <v>45992</v>
      </c>
      <c r="L23" s="4" t="s">
        <v>324</v>
      </c>
      <c r="M23" s="4" t="s">
        <v>681</v>
      </c>
      <c r="N23" s="10">
        <v>20</v>
      </c>
      <c r="O23" s="10">
        <v>20</v>
      </c>
      <c r="P23" s="4">
        <v>0</v>
      </c>
      <c r="Q23" s="4">
        <v>1</v>
      </c>
      <c r="R23" s="4">
        <v>758</v>
      </c>
      <c r="S23" s="4">
        <v>2134</v>
      </c>
      <c r="T23" s="4">
        <v>1</v>
      </c>
      <c r="U23" s="4">
        <v>56</v>
      </c>
      <c r="V23" s="4">
        <v>182</v>
      </c>
      <c r="W23" s="13" t="s">
        <v>682</v>
      </c>
    </row>
    <row r="24" ht="132" spans="1:23">
      <c r="A24" s="4">
        <v>38</v>
      </c>
      <c r="B24" s="4" t="s">
        <v>29</v>
      </c>
      <c r="C24" s="4" t="s">
        <v>142</v>
      </c>
      <c r="D24" s="4" t="s">
        <v>219</v>
      </c>
      <c r="E24" s="4" t="s">
        <v>323</v>
      </c>
      <c r="F24" s="4" t="s">
        <v>324</v>
      </c>
      <c r="G24" s="4" t="s">
        <v>383</v>
      </c>
      <c r="H24" s="4" t="s">
        <v>54</v>
      </c>
      <c r="I24" s="4" t="s">
        <v>324</v>
      </c>
      <c r="J24" s="8">
        <v>45689</v>
      </c>
      <c r="K24" s="8">
        <v>45992</v>
      </c>
      <c r="L24" s="4" t="s">
        <v>324</v>
      </c>
      <c r="M24" s="4" t="s">
        <v>683</v>
      </c>
      <c r="N24" s="10">
        <v>10</v>
      </c>
      <c r="O24" s="10">
        <v>10</v>
      </c>
      <c r="P24" s="4">
        <v>0</v>
      </c>
      <c r="Q24" s="4">
        <v>1</v>
      </c>
      <c r="R24" s="4">
        <v>758</v>
      </c>
      <c r="S24" s="4">
        <v>2134</v>
      </c>
      <c r="T24" s="4">
        <v>1</v>
      </c>
      <c r="U24" s="4">
        <v>56</v>
      </c>
      <c r="V24" s="4">
        <v>182</v>
      </c>
      <c r="W24" s="13" t="s">
        <v>684</v>
      </c>
    </row>
    <row r="25" ht="180" spans="1:23">
      <c r="A25" s="4">
        <v>39</v>
      </c>
      <c r="B25" s="4" t="s">
        <v>29</v>
      </c>
      <c r="C25" s="4" t="s">
        <v>142</v>
      </c>
      <c r="D25" s="4" t="s">
        <v>259</v>
      </c>
      <c r="E25" s="4" t="s">
        <v>323</v>
      </c>
      <c r="F25" s="4" t="s">
        <v>371</v>
      </c>
      <c r="G25" s="4" t="s">
        <v>685</v>
      </c>
      <c r="H25" s="4" t="s">
        <v>35</v>
      </c>
      <c r="I25" s="4" t="s">
        <v>686</v>
      </c>
      <c r="J25" s="8">
        <v>45689</v>
      </c>
      <c r="K25" s="8">
        <v>45992</v>
      </c>
      <c r="L25" s="4" t="s">
        <v>371</v>
      </c>
      <c r="M25" s="4" t="s">
        <v>687</v>
      </c>
      <c r="N25" s="10">
        <v>35</v>
      </c>
      <c r="O25" s="10">
        <v>35</v>
      </c>
      <c r="P25" s="4">
        <v>0</v>
      </c>
      <c r="Q25" s="4">
        <v>1</v>
      </c>
      <c r="R25" s="4">
        <v>206</v>
      </c>
      <c r="S25" s="4">
        <v>800</v>
      </c>
      <c r="T25" s="4">
        <v>1</v>
      </c>
      <c r="U25" s="4">
        <v>64</v>
      </c>
      <c r="V25" s="4">
        <v>151</v>
      </c>
      <c r="W25" s="13" t="s">
        <v>688</v>
      </c>
    </row>
    <row r="26" ht="168" spans="1:23">
      <c r="A26" s="4">
        <v>42</v>
      </c>
      <c r="B26" s="4" t="s">
        <v>29</v>
      </c>
      <c r="C26" s="4" t="s">
        <v>142</v>
      </c>
      <c r="D26" s="4" t="s">
        <v>259</v>
      </c>
      <c r="E26" s="4" t="s">
        <v>323</v>
      </c>
      <c r="F26" s="4" t="s">
        <v>371</v>
      </c>
      <c r="G26" s="4" t="s">
        <v>689</v>
      </c>
      <c r="H26" s="4" t="s">
        <v>35</v>
      </c>
      <c r="I26" s="4" t="s">
        <v>371</v>
      </c>
      <c r="J26" s="8">
        <v>45689</v>
      </c>
      <c r="K26" s="8">
        <v>45992</v>
      </c>
      <c r="L26" s="4" t="s">
        <v>371</v>
      </c>
      <c r="M26" s="4" t="s">
        <v>690</v>
      </c>
      <c r="N26" s="10">
        <v>30</v>
      </c>
      <c r="O26" s="10">
        <v>30</v>
      </c>
      <c r="P26" s="4">
        <v>0</v>
      </c>
      <c r="Q26" s="4">
        <v>1</v>
      </c>
      <c r="R26" s="4">
        <v>902</v>
      </c>
      <c r="S26" s="4">
        <v>2598</v>
      </c>
      <c r="T26" s="4">
        <v>1</v>
      </c>
      <c r="U26" s="4">
        <v>65</v>
      </c>
      <c r="V26" s="4">
        <v>153</v>
      </c>
      <c r="W26" s="13" t="s">
        <v>691</v>
      </c>
    </row>
    <row r="27" ht="132" spans="1:23">
      <c r="A27" s="4">
        <v>45</v>
      </c>
      <c r="B27" s="4" t="s">
        <v>29</v>
      </c>
      <c r="C27" s="4" t="s">
        <v>142</v>
      </c>
      <c r="D27" s="4" t="s">
        <v>259</v>
      </c>
      <c r="E27" s="4" t="s">
        <v>323</v>
      </c>
      <c r="F27" s="4" t="s">
        <v>371</v>
      </c>
      <c r="G27" s="4" t="s">
        <v>692</v>
      </c>
      <c r="H27" s="4" t="s">
        <v>35</v>
      </c>
      <c r="I27" s="4" t="s">
        <v>371</v>
      </c>
      <c r="J27" s="8">
        <v>45689</v>
      </c>
      <c r="K27" s="8">
        <v>45992</v>
      </c>
      <c r="L27" s="4" t="s">
        <v>371</v>
      </c>
      <c r="M27" s="4" t="s">
        <v>693</v>
      </c>
      <c r="N27" s="10">
        <v>44</v>
      </c>
      <c r="O27" s="10">
        <v>44</v>
      </c>
      <c r="P27" s="4">
        <v>0</v>
      </c>
      <c r="Q27" s="4">
        <v>1</v>
      </c>
      <c r="R27" s="4">
        <v>902</v>
      </c>
      <c r="S27" s="4">
        <v>2598</v>
      </c>
      <c r="T27" s="4">
        <v>1</v>
      </c>
      <c r="U27" s="4">
        <v>65</v>
      </c>
      <c r="V27" s="4">
        <v>153</v>
      </c>
      <c r="W27" s="13" t="s">
        <v>401</v>
      </c>
    </row>
    <row r="28" ht="144" spans="1:23">
      <c r="A28" s="4">
        <v>47</v>
      </c>
      <c r="B28" s="4" t="s">
        <v>694</v>
      </c>
      <c r="C28" s="4" t="s">
        <v>695</v>
      </c>
      <c r="D28" s="4" t="s">
        <v>696</v>
      </c>
      <c r="E28" s="4" t="s">
        <v>323</v>
      </c>
      <c r="F28" s="4" t="s">
        <v>371</v>
      </c>
      <c r="G28" s="4" t="s">
        <v>697</v>
      </c>
      <c r="H28" s="4" t="s">
        <v>35</v>
      </c>
      <c r="I28" s="4" t="s">
        <v>371</v>
      </c>
      <c r="J28" s="8">
        <v>45689</v>
      </c>
      <c r="K28" s="8">
        <v>45992</v>
      </c>
      <c r="L28" s="4" t="s">
        <v>371</v>
      </c>
      <c r="M28" s="11" t="s">
        <v>698</v>
      </c>
      <c r="N28" s="10">
        <v>40</v>
      </c>
      <c r="O28" s="10">
        <v>40</v>
      </c>
      <c r="P28" s="4">
        <v>0</v>
      </c>
      <c r="Q28" s="4">
        <v>1</v>
      </c>
      <c r="R28" s="4">
        <v>902</v>
      </c>
      <c r="S28" s="4">
        <v>2598</v>
      </c>
      <c r="T28" s="4">
        <v>1</v>
      </c>
      <c r="U28" s="4">
        <v>65</v>
      </c>
      <c r="V28" s="4">
        <v>153</v>
      </c>
      <c r="W28" s="13" t="s">
        <v>699</v>
      </c>
    </row>
    <row r="29" ht="168" spans="1:23">
      <c r="A29" s="4">
        <v>48</v>
      </c>
      <c r="B29" s="4" t="s">
        <v>29</v>
      </c>
      <c r="C29" s="4" t="s">
        <v>142</v>
      </c>
      <c r="D29" s="4" t="s">
        <v>259</v>
      </c>
      <c r="E29" s="4" t="s">
        <v>323</v>
      </c>
      <c r="F29" s="4" t="s">
        <v>371</v>
      </c>
      <c r="G29" s="4" t="s">
        <v>700</v>
      </c>
      <c r="H29" s="4" t="s">
        <v>54</v>
      </c>
      <c r="I29" s="4" t="s">
        <v>371</v>
      </c>
      <c r="J29" s="8">
        <v>45689</v>
      </c>
      <c r="K29" s="8">
        <v>45992</v>
      </c>
      <c r="L29" s="4" t="s">
        <v>371</v>
      </c>
      <c r="M29" s="4" t="s">
        <v>701</v>
      </c>
      <c r="N29" s="10">
        <v>20</v>
      </c>
      <c r="O29" s="10">
        <v>20</v>
      </c>
      <c r="P29" s="4">
        <v>0</v>
      </c>
      <c r="Q29" s="4">
        <v>1</v>
      </c>
      <c r="R29" s="4">
        <v>902</v>
      </c>
      <c r="S29" s="4">
        <v>2598</v>
      </c>
      <c r="T29" s="4">
        <v>1</v>
      </c>
      <c r="U29" s="4">
        <v>65</v>
      </c>
      <c r="V29" s="4">
        <v>153</v>
      </c>
      <c r="W29" s="13" t="s">
        <v>702</v>
      </c>
    </row>
    <row r="30" ht="132" spans="1:23">
      <c r="A30" s="4">
        <v>49</v>
      </c>
      <c r="B30" s="4" t="s">
        <v>29</v>
      </c>
      <c r="C30" s="4" t="s">
        <v>30</v>
      </c>
      <c r="D30" s="4" t="s">
        <v>31</v>
      </c>
      <c r="E30" s="4" t="s">
        <v>323</v>
      </c>
      <c r="F30" s="4" t="s">
        <v>371</v>
      </c>
      <c r="G30" s="4" t="s">
        <v>703</v>
      </c>
      <c r="H30" s="4" t="s">
        <v>35</v>
      </c>
      <c r="I30" s="4" t="s">
        <v>371</v>
      </c>
      <c r="J30" s="8">
        <v>45809</v>
      </c>
      <c r="K30" s="8">
        <v>45992</v>
      </c>
      <c r="L30" s="4" t="s">
        <v>371</v>
      </c>
      <c r="M30" s="4" t="s">
        <v>704</v>
      </c>
      <c r="N30" s="10">
        <v>420</v>
      </c>
      <c r="O30" s="10">
        <v>420</v>
      </c>
      <c r="P30" s="4">
        <v>0</v>
      </c>
      <c r="Q30" s="4">
        <v>1</v>
      </c>
      <c r="R30" s="4">
        <v>902</v>
      </c>
      <c r="S30" s="4">
        <v>2598</v>
      </c>
      <c r="T30" s="4">
        <v>1</v>
      </c>
      <c r="U30" s="4">
        <v>65</v>
      </c>
      <c r="V30" s="4">
        <v>153</v>
      </c>
      <c r="W30" s="13" t="s">
        <v>705</v>
      </c>
    </row>
    <row r="31" ht="132" spans="1:23">
      <c r="A31" s="4">
        <v>50</v>
      </c>
      <c r="B31" s="4" t="s">
        <v>706</v>
      </c>
      <c r="C31" s="4" t="s">
        <v>142</v>
      </c>
      <c r="D31" s="4" t="s">
        <v>219</v>
      </c>
      <c r="E31" s="4" t="s">
        <v>323</v>
      </c>
      <c r="F31" s="4" t="s">
        <v>371</v>
      </c>
      <c r="G31" s="4" t="s">
        <v>707</v>
      </c>
      <c r="H31" s="4" t="s">
        <v>35</v>
      </c>
      <c r="I31" s="4" t="s">
        <v>371</v>
      </c>
      <c r="J31" s="8">
        <v>45658</v>
      </c>
      <c r="K31" s="8">
        <v>45992</v>
      </c>
      <c r="L31" s="4" t="s">
        <v>371</v>
      </c>
      <c r="M31" s="4" t="s">
        <v>708</v>
      </c>
      <c r="N31" s="10">
        <v>42</v>
      </c>
      <c r="O31" s="10">
        <v>42</v>
      </c>
      <c r="P31" s="4">
        <v>0</v>
      </c>
      <c r="Q31" s="4">
        <v>1</v>
      </c>
      <c r="R31" s="4">
        <v>902</v>
      </c>
      <c r="S31" s="4">
        <v>2598</v>
      </c>
      <c r="T31" s="4">
        <v>1</v>
      </c>
      <c r="U31" s="4">
        <v>65</v>
      </c>
      <c r="V31" s="4">
        <v>153</v>
      </c>
      <c r="W31" s="13" t="s">
        <v>401</v>
      </c>
    </row>
    <row r="32" ht="144" spans="1:23">
      <c r="A32" s="4">
        <v>52</v>
      </c>
      <c r="B32" s="4" t="s">
        <v>29</v>
      </c>
      <c r="C32" s="4" t="s">
        <v>709</v>
      </c>
      <c r="D32" s="4" t="s">
        <v>51</v>
      </c>
      <c r="E32" s="4" t="s">
        <v>323</v>
      </c>
      <c r="F32" s="4" t="s">
        <v>349</v>
      </c>
      <c r="G32" s="4" t="s">
        <v>53</v>
      </c>
      <c r="H32" s="4" t="s">
        <v>35</v>
      </c>
      <c r="I32" s="4" t="s">
        <v>349</v>
      </c>
      <c r="J32" s="8">
        <v>45689</v>
      </c>
      <c r="K32" s="8">
        <v>45992</v>
      </c>
      <c r="L32" s="4" t="s">
        <v>349</v>
      </c>
      <c r="M32" s="4" t="s">
        <v>710</v>
      </c>
      <c r="N32" s="10">
        <v>20</v>
      </c>
      <c r="O32" s="10">
        <v>20</v>
      </c>
      <c r="P32" s="4">
        <v>0</v>
      </c>
      <c r="Q32" s="4">
        <v>1</v>
      </c>
      <c r="R32" s="4">
        <v>561</v>
      </c>
      <c r="S32" s="4">
        <v>1694</v>
      </c>
      <c r="T32" s="4">
        <v>1</v>
      </c>
      <c r="U32" s="4">
        <v>24</v>
      </c>
      <c r="V32" s="4">
        <v>75</v>
      </c>
      <c r="W32" s="13" t="s">
        <v>354</v>
      </c>
    </row>
    <row r="33" ht="156" spans="1:23">
      <c r="A33" s="4">
        <v>54</v>
      </c>
      <c r="B33" s="4" t="s">
        <v>29</v>
      </c>
      <c r="C33" s="4" t="s">
        <v>709</v>
      </c>
      <c r="D33" s="4" t="s">
        <v>51</v>
      </c>
      <c r="E33" s="4" t="s">
        <v>323</v>
      </c>
      <c r="F33" s="4" t="s">
        <v>349</v>
      </c>
      <c r="G33" s="4" t="s">
        <v>711</v>
      </c>
      <c r="H33" s="4" t="s">
        <v>35</v>
      </c>
      <c r="I33" s="4" t="s">
        <v>349</v>
      </c>
      <c r="J33" s="8">
        <v>45689</v>
      </c>
      <c r="K33" s="8">
        <v>45992</v>
      </c>
      <c r="L33" s="4" t="s">
        <v>349</v>
      </c>
      <c r="M33" s="11" t="s">
        <v>712</v>
      </c>
      <c r="N33" s="10">
        <v>19</v>
      </c>
      <c r="O33" s="10">
        <v>19</v>
      </c>
      <c r="P33" s="4">
        <v>0</v>
      </c>
      <c r="Q33" s="4">
        <v>1</v>
      </c>
      <c r="R33" s="4">
        <v>561</v>
      </c>
      <c r="S33" s="4">
        <v>1694</v>
      </c>
      <c r="T33" s="4">
        <v>1</v>
      </c>
      <c r="U33" s="4">
        <v>24</v>
      </c>
      <c r="V33" s="4">
        <v>75</v>
      </c>
      <c r="W33" s="13" t="s">
        <v>354</v>
      </c>
    </row>
    <row r="34" ht="132" spans="1:23">
      <c r="A34" s="4">
        <v>55</v>
      </c>
      <c r="B34" s="4" t="s">
        <v>29</v>
      </c>
      <c r="C34" s="4" t="s">
        <v>709</v>
      </c>
      <c r="D34" s="4" t="s">
        <v>615</v>
      </c>
      <c r="E34" s="4" t="s">
        <v>323</v>
      </c>
      <c r="F34" s="4" t="s">
        <v>349</v>
      </c>
      <c r="G34" s="4" t="s">
        <v>325</v>
      </c>
      <c r="H34" s="4" t="s">
        <v>54</v>
      </c>
      <c r="I34" s="4" t="s">
        <v>349</v>
      </c>
      <c r="J34" s="8">
        <v>45689</v>
      </c>
      <c r="K34" s="8">
        <v>45992</v>
      </c>
      <c r="L34" s="4" t="s">
        <v>349</v>
      </c>
      <c r="M34" s="4" t="s">
        <v>713</v>
      </c>
      <c r="N34" s="10">
        <v>10</v>
      </c>
      <c r="O34" s="10">
        <v>10</v>
      </c>
      <c r="P34" s="4">
        <v>0</v>
      </c>
      <c r="Q34" s="4">
        <v>1</v>
      </c>
      <c r="R34" s="4">
        <v>561</v>
      </c>
      <c r="S34" s="4">
        <v>1694</v>
      </c>
      <c r="T34" s="4">
        <v>1</v>
      </c>
      <c r="U34" s="4">
        <v>24</v>
      </c>
      <c r="V34" s="4">
        <v>75</v>
      </c>
      <c r="W34" s="13" t="s">
        <v>354</v>
      </c>
    </row>
    <row r="35" ht="168" spans="1:23">
      <c r="A35" s="4">
        <v>57</v>
      </c>
      <c r="B35" s="4" t="s">
        <v>706</v>
      </c>
      <c r="C35" s="4" t="s">
        <v>551</v>
      </c>
      <c r="D35" s="4" t="s">
        <v>361</v>
      </c>
      <c r="E35" s="4" t="s">
        <v>323</v>
      </c>
      <c r="F35" s="4" t="s">
        <v>349</v>
      </c>
      <c r="G35" s="4" t="s">
        <v>360</v>
      </c>
      <c r="H35" s="4" t="s">
        <v>35</v>
      </c>
      <c r="I35" s="4" t="s">
        <v>349</v>
      </c>
      <c r="J35" s="8">
        <v>45689</v>
      </c>
      <c r="K35" s="8">
        <v>45992</v>
      </c>
      <c r="L35" s="4" t="s">
        <v>349</v>
      </c>
      <c r="M35" s="4" t="s">
        <v>714</v>
      </c>
      <c r="N35" s="10">
        <v>30</v>
      </c>
      <c r="O35" s="10">
        <v>30</v>
      </c>
      <c r="P35" s="4">
        <v>0</v>
      </c>
      <c r="Q35" s="4">
        <v>1</v>
      </c>
      <c r="R35" s="4">
        <v>561</v>
      </c>
      <c r="S35" s="4">
        <v>1694</v>
      </c>
      <c r="T35" s="4">
        <v>1</v>
      </c>
      <c r="U35" s="4">
        <v>24</v>
      </c>
      <c r="V35" s="4">
        <v>75</v>
      </c>
      <c r="W35" s="13" t="s">
        <v>364</v>
      </c>
    </row>
    <row r="36" spans="1:23">
      <c r="A36" s="5"/>
      <c r="B36" s="6"/>
      <c r="C36" s="6"/>
      <c r="D36" s="6"/>
      <c r="E36" s="6"/>
      <c r="F36" s="6"/>
      <c r="G36" s="6"/>
      <c r="H36" s="6"/>
      <c r="I36" s="6"/>
      <c r="J36" s="6"/>
      <c r="K36" s="6"/>
      <c r="L36" s="6"/>
      <c r="M36" s="4" t="s">
        <v>322</v>
      </c>
      <c r="N36" s="10">
        <v>1088</v>
      </c>
      <c r="O36" s="10">
        <v>1088</v>
      </c>
      <c r="P36" s="6"/>
      <c r="Q36" s="6"/>
      <c r="R36" s="6"/>
      <c r="S36" s="6"/>
      <c r="T36" s="6"/>
      <c r="U36" s="6"/>
      <c r="V36" s="6"/>
      <c r="W36" s="6"/>
    </row>
    <row r="37" ht="204" spans="1:23">
      <c r="A37" s="4">
        <v>58</v>
      </c>
      <c r="B37" s="4" t="s">
        <v>29</v>
      </c>
      <c r="C37" s="4" t="s">
        <v>142</v>
      </c>
      <c r="D37" s="4" t="s">
        <v>219</v>
      </c>
      <c r="E37" s="4" t="s">
        <v>415</v>
      </c>
      <c r="F37" s="4" t="s">
        <v>445</v>
      </c>
      <c r="G37" s="4" t="s">
        <v>715</v>
      </c>
      <c r="H37" s="4" t="s">
        <v>35</v>
      </c>
      <c r="I37" s="4" t="s">
        <v>716</v>
      </c>
      <c r="J37" s="8">
        <v>45658</v>
      </c>
      <c r="K37" s="8">
        <v>45992</v>
      </c>
      <c r="L37" s="4" t="s">
        <v>445</v>
      </c>
      <c r="M37" s="7" t="s">
        <v>717</v>
      </c>
      <c r="N37" s="10">
        <v>48</v>
      </c>
      <c r="O37" s="10">
        <v>48</v>
      </c>
      <c r="P37" s="4">
        <v>0</v>
      </c>
      <c r="Q37" s="4">
        <v>1</v>
      </c>
      <c r="R37" s="4">
        <v>25</v>
      </c>
      <c r="S37" s="4">
        <v>118</v>
      </c>
      <c r="T37" s="4">
        <v>1</v>
      </c>
      <c r="U37" s="4">
        <v>4</v>
      </c>
      <c r="V37" s="4">
        <v>21</v>
      </c>
      <c r="W37" s="13" t="s">
        <v>718</v>
      </c>
    </row>
    <row r="38" ht="408" spans="1:23">
      <c r="A38" s="4">
        <v>59</v>
      </c>
      <c r="B38" s="4" t="s">
        <v>29</v>
      </c>
      <c r="C38" s="4" t="s">
        <v>142</v>
      </c>
      <c r="D38" s="4" t="s">
        <v>219</v>
      </c>
      <c r="E38" s="4" t="s">
        <v>415</v>
      </c>
      <c r="F38" s="4" t="s">
        <v>445</v>
      </c>
      <c r="G38" s="4" t="s">
        <v>719</v>
      </c>
      <c r="H38" s="4" t="s">
        <v>35</v>
      </c>
      <c r="I38" s="4" t="s">
        <v>720</v>
      </c>
      <c r="J38" s="8">
        <v>45659</v>
      </c>
      <c r="K38" s="8">
        <v>45992</v>
      </c>
      <c r="L38" s="4" t="s">
        <v>445</v>
      </c>
      <c r="M38" s="7" t="s">
        <v>721</v>
      </c>
      <c r="N38" s="10">
        <v>232</v>
      </c>
      <c r="O38" s="10">
        <v>232</v>
      </c>
      <c r="P38" s="4">
        <v>0</v>
      </c>
      <c r="Q38" s="4">
        <v>1</v>
      </c>
      <c r="R38" s="4">
        <v>40</v>
      </c>
      <c r="S38" s="4">
        <v>180</v>
      </c>
      <c r="T38" s="4">
        <v>1</v>
      </c>
      <c r="U38" s="4">
        <v>8</v>
      </c>
      <c r="V38" s="4">
        <v>28</v>
      </c>
      <c r="W38" s="13" t="s">
        <v>722</v>
      </c>
    </row>
    <row r="39" ht="192" spans="1:23">
      <c r="A39" s="4">
        <v>63</v>
      </c>
      <c r="B39" s="4" t="s">
        <v>29</v>
      </c>
      <c r="C39" s="4" t="s">
        <v>142</v>
      </c>
      <c r="D39" s="4" t="s">
        <v>723</v>
      </c>
      <c r="E39" s="4" t="s">
        <v>415</v>
      </c>
      <c r="F39" s="4" t="s">
        <v>445</v>
      </c>
      <c r="G39" s="4" t="s">
        <v>723</v>
      </c>
      <c r="H39" s="4" t="s">
        <v>54</v>
      </c>
      <c r="I39" s="4" t="s">
        <v>724</v>
      </c>
      <c r="J39" s="8">
        <v>45658</v>
      </c>
      <c r="K39" s="8">
        <v>45748</v>
      </c>
      <c r="L39" s="4" t="s">
        <v>445</v>
      </c>
      <c r="M39" s="4" t="s">
        <v>725</v>
      </c>
      <c r="N39" s="10">
        <v>32</v>
      </c>
      <c r="O39" s="12">
        <v>32</v>
      </c>
      <c r="P39" s="4">
        <v>0</v>
      </c>
      <c r="Q39" s="4">
        <v>1</v>
      </c>
      <c r="R39" s="4">
        <v>20</v>
      </c>
      <c r="S39" s="4">
        <v>90</v>
      </c>
      <c r="T39" s="4">
        <v>1</v>
      </c>
      <c r="U39" s="4">
        <v>6</v>
      </c>
      <c r="V39" s="4">
        <v>20</v>
      </c>
      <c r="W39" s="13" t="s">
        <v>726</v>
      </c>
    </row>
    <row r="40" ht="240" spans="1:23">
      <c r="A40" s="4">
        <v>65</v>
      </c>
      <c r="B40" s="4" t="s">
        <v>39</v>
      </c>
      <c r="C40" s="4" t="s">
        <v>149</v>
      </c>
      <c r="D40" s="4" t="s">
        <v>160</v>
      </c>
      <c r="E40" s="4" t="s">
        <v>415</v>
      </c>
      <c r="F40" s="4" t="s">
        <v>482</v>
      </c>
      <c r="G40" s="4" t="s">
        <v>227</v>
      </c>
      <c r="H40" s="4" t="s">
        <v>35</v>
      </c>
      <c r="I40" s="4" t="s">
        <v>727</v>
      </c>
      <c r="J40" s="8">
        <v>45717</v>
      </c>
      <c r="K40" s="8">
        <v>45809</v>
      </c>
      <c r="L40" s="4" t="s">
        <v>482</v>
      </c>
      <c r="M40" s="7" t="s">
        <v>728</v>
      </c>
      <c r="N40" s="10">
        <v>32</v>
      </c>
      <c r="O40" s="12">
        <v>32</v>
      </c>
      <c r="P40" s="4">
        <v>0</v>
      </c>
      <c r="Q40" s="4">
        <v>1</v>
      </c>
      <c r="R40" s="4">
        <v>50</v>
      </c>
      <c r="S40" s="4">
        <v>147</v>
      </c>
      <c r="T40" s="4">
        <v>1</v>
      </c>
      <c r="U40" s="4">
        <v>4</v>
      </c>
      <c r="V40" s="4">
        <v>15</v>
      </c>
      <c r="W40" s="13" t="s">
        <v>729</v>
      </c>
    </row>
    <row r="41" ht="144" spans="1:23">
      <c r="A41" s="4">
        <v>66</v>
      </c>
      <c r="B41" s="4" t="s">
        <v>39</v>
      </c>
      <c r="C41" s="4" t="s">
        <v>149</v>
      </c>
      <c r="D41" s="4" t="s">
        <v>150</v>
      </c>
      <c r="E41" s="4" t="s">
        <v>415</v>
      </c>
      <c r="F41" s="4" t="s">
        <v>438</v>
      </c>
      <c r="G41" s="4" t="s">
        <v>730</v>
      </c>
      <c r="H41" s="4" t="s">
        <v>35</v>
      </c>
      <c r="I41" s="4" t="s">
        <v>731</v>
      </c>
      <c r="J41" s="8" t="s">
        <v>732</v>
      </c>
      <c r="K41" s="8" t="s">
        <v>733</v>
      </c>
      <c r="L41" s="4" t="s">
        <v>438</v>
      </c>
      <c r="M41" s="4" t="s">
        <v>734</v>
      </c>
      <c r="N41" s="10">
        <v>30</v>
      </c>
      <c r="O41" s="10">
        <v>30</v>
      </c>
      <c r="P41" s="4">
        <v>0</v>
      </c>
      <c r="Q41" s="4">
        <v>1</v>
      </c>
      <c r="R41" s="4">
        <v>65</v>
      </c>
      <c r="S41" s="4">
        <v>175</v>
      </c>
      <c r="T41" s="4">
        <v>1</v>
      </c>
      <c r="U41" s="4">
        <v>11</v>
      </c>
      <c r="V41" s="4">
        <v>36</v>
      </c>
      <c r="W41" s="13" t="s">
        <v>735</v>
      </c>
    </row>
    <row r="42" ht="108" spans="1:23">
      <c r="A42" s="4">
        <v>67</v>
      </c>
      <c r="B42" s="4" t="s">
        <v>39</v>
      </c>
      <c r="C42" s="4" t="s">
        <v>149</v>
      </c>
      <c r="D42" s="4" t="s">
        <v>160</v>
      </c>
      <c r="E42" s="4" t="s">
        <v>415</v>
      </c>
      <c r="F42" s="4" t="s">
        <v>438</v>
      </c>
      <c r="G42" s="4" t="s">
        <v>149</v>
      </c>
      <c r="H42" s="4" t="s">
        <v>35</v>
      </c>
      <c r="I42" s="4" t="s">
        <v>438</v>
      </c>
      <c r="J42" s="8" t="s">
        <v>732</v>
      </c>
      <c r="K42" s="8" t="s">
        <v>733</v>
      </c>
      <c r="L42" s="4" t="s">
        <v>438</v>
      </c>
      <c r="M42" s="7" t="s">
        <v>736</v>
      </c>
      <c r="N42" s="10">
        <v>30</v>
      </c>
      <c r="O42" s="10">
        <v>30</v>
      </c>
      <c r="P42" s="4">
        <v>0</v>
      </c>
      <c r="Q42" s="4">
        <v>1</v>
      </c>
      <c r="R42" s="4">
        <v>123</v>
      </c>
      <c r="S42" s="4">
        <v>318</v>
      </c>
      <c r="T42" s="4">
        <v>1</v>
      </c>
      <c r="U42" s="4">
        <v>16</v>
      </c>
      <c r="V42" s="4">
        <v>52</v>
      </c>
      <c r="W42" s="13" t="s">
        <v>737</v>
      </c>
    </row>
    <row r="43" ht="168" spans="1:23">
      <c r="A43" s="4">
        <v>69</v>
      </c>
      <c r="B43" s="4" t="s">
        <v>39</v>
      </c>
      <c r="C43" s="4" t="s">
        <v>40</v>
      </c>
      <c r="D43" s="4" t="s">
        <v>41</v>
      </c>
      <c r="E43" s="4" t="s">
        <v>415</v>
      </c>
      <c r="F43" s="4" t="s">
        <v>459</v>
      </c>
      <c r="G43" s="4" t="s">
        <v>738</v>
      </c>
      <c r="H43" s="4" t="s">
        <v>35</v>
      </c>
      <c r="I43" s="4" t="s">
        <v>739</v>
      </c>
      <c r="J43" s="8">
        <v>45717</v>
      </c>
      <c r="K43" s="8">
        <v>45962</v>
      </c>
      <c r="L43" s="4" t="s">
        <v>459</v>
      </c>
      <c r="M43" s="11" t="s">
        <v>740</v>
      </c>
      <c r="N43" s="10">
        <v>20</v>
      </c>
      <c r="O43" s="10">
        <v>20</v>
      </c>
      <c r="P43" s="4">
        <v>0</v>
      </c>
      <c r="Q43" s="4">
        <v>1</v>
      </c>
      <c r="R43" s="4">
        <v>5</v>
      </c>
      <c r="S43" s="4">
        <v>18</v>
      </c>
      <c r="T43" s="4">
        <v>1</v>
      </c>
      <c r="U43" s="4">
        <v>5</v>
      </c>
      <c r="V43" s="4">
        <v>18</v>
      </c>
      <c r="W43" s="13" t="s">
        <v>741</v>
      </c>
    </row>
    <row r="44" ht="108" spans="1:23">
      <c r="A44" s="4">
        <v>71</v>
      </c>
      <c r="B44" s="7" t="s">
        <v>39</v>
      </c>
      <c r="C44" s="7" t="s">
        <v>149</v>
      </c>
      <c r="D44" s="7" t="s">
        <v>160</v>
      </c>
      <c r="E44" s="7" t="s">
        <v>415</v>
      </c>
      <c r="F44" s="7" t="s">
        <v>416</v>
      </c>
      <c r="G44" s="7" t="s">
        <v>149</v>
      </c>
      <c r="H44" s="7" t="s">
        <v>35</v>
      </c>
      <c r="I44" s="7" t="s">
        <v>742</v>
      </c>
      <c r="J44" s="9" t="s">
        <v>732</v>
      </c>
      <c r="K44" s="9" t="s">
        <v>733</v>
      </c>
      <c r="L44" s="7" t="s">
        <v>416</v>
      </c>
      <c r="M44" s="7" t="s">
        <v>743</v>
      </c>
      <c r="N44" s="12">
        <v>30</v>
      </c>
      <c r="O44" s="12">
        <v>30</v>
      </c>
      <c r="P44" s="7">
        <v>0</v>
      </c>
      <c r="Q44" s="7">
        <v>1</v>
      </c>
      <c r="R44" s="7">
        <v>123</v>
      </c>
      <c r="S44" s="7">
        <v>318</v>
      </c>
      <c r="T44" s="7">
        <v>1</v>
      </c>
      <c r="U44" s="7">
        <v>16</v>
      </c>
      <c r="V44" s="7">
        <v>52</v>
      </c>
      <c r="W44" s="14" t="s">
        <v>744</v>
      </c>
    </row>
    <row r="45" ht="144" spans="1:23">
      <c r="A45" s="4">
        <v>72</v>
      </c>
      <c r="B45" s="4" t="s">
        <v>29</v>
      </c>
      <c r="C45" s="4" t="s">
        <v>50</v>
      </c>
      <c r="D45" s="4" t="s">
        <v>51</v>
      </c>
      <c r="E45" s="4" t="s">
        <v>415</v>
      </c>
      <c r="F45" s="4" t="s">
        <v>509</v>
      </c>
      <c r="G45" s="4" t="s">
        <v>745</v>
      </c>
      <c r="H45" s="4" t="s">
        <v>35</v>
      </c>
      <c r="I45" s="4" t="s">
        <v>746</v>
      </c>
      <c r="J45" s="8">
        <v>45839</v>
      </c>
      <c r="K45" s="8">
        <v>45931</v>
      </c>
      <c r="L45" s="4" t="s">
        <v>509</v>
      </c>
      <c r="M45" s="4" t="s">
        <v>747</v>
      </c>
      <c r="N45" s="10">
        <v>32</v>
      </c>
      <c r="O45" s="10">
        <v>32</v>
      </c>
      <c r="P45" s="4">
        <v>0</v>
      </c>
      <c r="Q45" s="4">
        <v>1</v>
      </c>
      <c r="R45" s="4">
        <v>132</v>
      </c>
      <c r="S45" s="4">
        <v>560</v>
      </c>
      <c r="T45" s="4">
        <v>1</v>
      </c>
      <c r="U45" s="4">
        <v>2</v>
      </c>
      <c r="V45" s="4">
        <v>10</v>
      </c>
      <c r="W45" s="13" t="s">
        <v>748</v>
      </c>
    </row>
    <row r="46" spans="1:23">
      <c r="A46" s="4"/>
      <c r="B46" s="4"/>
      <c r="C46" s="4"/>
      <c r="D46" s="4"/>
      <c r="E46" s="4"/>
      <c r="F46" s="4"/>
      <c r="G46" s="4"/>
      <c r="H46" s="4"/>
      <c r="I46" s="4"/>
      <c r="J46" s="8"/>
      <c r="K46" s="8"/>
      <c r="L46" s="4"/>
      <c r="M46" s="4" t="s">
        <v>322</v>
      </c>
      <c r="N46" s="10">
        <v>789</v>
      </c>
      <c r="O46" s="4">
        <v>789</v>
      </c>
      <c r="P46" s="4"/>
      <c r="Q46" s="4"/>
      <c r="R46" s="4"/>
      <c r="S46" s="4"/>
      <c r="T46" s="4"/>
      <c r="U46" s="4"/>
      <c r="V46" s="4"/>
      <c r="W46" s="13"/>
    </row>
    <row r="47" ht="36" spans="1:23">
      <c r="A47" s="4">
        <v>75</v>
      </c>
      <c r="B47" s="4" t="s">
        <v>749</v>
      </c>
      <c r="C47" s="4" t="s">
        <v>749</v>
      </c>
      <c r="D47" s="4" t="s">
        <v>749</v>
      </c>
      <c r="E47" s="4" t="s">
        <v>539</v>
      </c>
      <c r="F47" s="4" t="s">
        <v>539</v>
      </c>
      <c r="G47" s="4" t="s">
        <v>750</v>
      </c>
      <c r="H47" s="4" t="s">
        <v>35</v>
      </c>
      <c r="I47" s="4" t="s">
        <v>539</v>
      </c>
      <c r="J47" s="8">
        <v>45689</v>
      </c>
      <c r="K47" s="8">
        <v>45992</v>
      </c>
      <c r="L47" s="4" t="s">
        <v>541</v>
      </c>
      <c r="M47" s="4" t="s">
        <v>751</v>
      </c>
      <c r="N47" s="10">
        <v>30</v>
      </c>
      <c r="O47" s="10">
        <v>30</v>
      </c>
      <c r="P47" s="4">
        <v>0</v>
      </c>
      <c r="Q47" s="4">
        <v>23</v>
      </c>
      <c r="R47" s="4">
        <v>12711</v>
      </c>
      <c r="S47" s="4">
        <v>40204</v>
      </c>
      <c r="T47" s="4">
        <v>12</v>
      </c>
      <c r="U47" s="4">
        <v>1111</v>
      </c>
      <c r="V47" s="4">
        <v>3561</v>
      </c>
      <c r="W47" s="4" t="s">
        <v>751</v>
      </c>
    </row>
    <row r="48" ht="36" spans="1:23">
      <c r="A48" s="4">
        <v>76</v>
      </c>
      <c r="B48" s="4" t="s">
        <v>536</v>
      </c>
      <c r="C48" s="4" t="s">
        <v>537</v>
      </c>
      <c r="D48" s="4" t="s">
        <v>538</v>
      </c>
      <c r="E48" s="4" t="s">
        <v>539</v>
      </c>
      <c r="F48" s="4" t="s">
        <v>539</v>
      </c>
      <c r="G48" s="4" t="s">
        <v>540</v>
      </c>
      <c r="H48" s="4" t="s">
        <v>54</v>
      </c>
      <c r="I48" s="8" t="s">
        <v>539</v>
      </c>
      <c r="J48" s="8">
        <v>45689</v>
      </c>
      <c r="K48" s="8">
        <v>45992</v>
      </c>
      <c r="L48" s="4" t="s">
        <v>541</v>
      </c>
      <c r="M48" s="10" t="s">
        <v>542</v>
      </c>
      <c r="N48" s="10">
        <v>40</v>
      </c>
      <c r="O48" s="4">
        <v>40</v>
      </c>
      <c r="P48" s="4">
        <v>0</v>
      </c>
      <c r="Q48" s="4">
        <v>12</v>
      </c>
      <c r="R48" s="4">
        <v>100</v>
      </c>
      <c r="S48" s="4">
        <v>124</v>
      </c>
      <c r="T48" s="4">
        <v>12</v>
      </c>
      <c r="U48" s="4">
        <v>100</v>
      </c>
      <c r="V48" s="13">
        <v>124</v>
      </c>
      <c r="W48" s="4" t="s">
        <v>543</v>
      </c>
    </row>
    <row r="49" spans="1:23">
      <c r="A49" s="5"/>
      <c r="B49" s="6"/>
      <c r="C49" s="6"/>
      <c r="D49" s="6"/>
      <c r="E49" s="6"/>
      <c r="F49" s="6"/>
      <c r="G49" s="6"/>
      <c r="H49" s="6"/>
      <c r="I49" s="6"/>
      <c r="J49" s="6"/>
      <c r="K49" s="6"/>
      <c r="L49" s="6"/>
      <c r="M49" s="4" t="s">
        <v>322</v>
      </c>
      <c r="N49" s="10">
        <v>67</v>
      </c>
      <c r="O49" s="10">
        <v>67</v>
      </c>
      <c r="P49" s="6"/>
      <c r="Q49" s="6"/>
      <c r="R49" s="6"/>
      <c r="S49" s="6"/>
      <c r="T49" s="6"/>
      <c r="U49" s="6"/>
      <c r="V49" s="6"/>
      <c r="W49" s="6"/>
    </row>
    <row r="50" spans="1:23">
      <c r="A50" s="5"/>
      <c r="B50" s="6"/>
      <c r="C50" s="6"/>
      <c r="D50" s="6"/>
      <c r="E50" s="6"/>
      <c r="F50" s="6"/>
      <c r="G50" s="6"/>
      <c r="H50" s="6"/>
      <c r="I50" s="6"/>
      <c r="J50" s="6"/>
      <c r="K50" s="6"/>
      <c r="L50" s="6"/>
      <c r="M50" s="4" t="s">
        <v>38</v>
      </c>
      <c r="N50" s="10">
        <v>3059</v>
      </c>
      <c r="O50" s="10">
        <v>3059</v>
      </c>
      <c r="P50" s="6"/>
      <c r="Q50" s="6"/>
      <c r="R50" s="6"/>
      <c r="S50" s="6"/>
      <c r="T50" s="6"/>
      <c r="U50" s="6"/>
      <c r="V50" s="6"/>
      <c r="W50" s="6"/>
    </row>
  </sheetData>
  <mergeCells count="25">
    <mergeCell ref="A1:W1"/>
    <mergeCell ref="B2:D2"/>
    <mergeCell ref="J2:K2"/>
    <mergeCell ref="N2:P2"/>
    <mergeCell ref="Q2:V2"/>
    <mergeCell ref="O3:P3"/>
    <mergeCell ref="T3:V3"/>
    <mergeCell ref="A2:A4"/>
    <mergeCell ref="B3:B4"/>
    <mergeCell ref="C3:C4"/>
    <mergeCell ref="D3:D4"/>
    <mergeCell ref="E2:E4"/>
    <mergeCell ref="F2:F4"/>
    <mergeCell ref="G2:G4"/>
    <mergeCell ref="H2:H4"/>
    <mergeCell ref="I2:I4"/>
    <mergeCell ref="J3:J4"/>
    <mergeCell ref="K3:K4"/>
    <mergeCell ref="L2:L4"/>
    <mergeCell ref="M2:M4"/>
    <mergeCell ref="N3:N4"/>
    <mergeCell ref="Q3:Q4"/>
    <mergeCell ref="R3:R4"/>
    <mergeCell ref="S3:S4"/>
    <mergeCell ref="W2:W4"/>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北塔区2026年度巩固拓展脱贫攻坚成果和乡村振兴项目库拟入库项</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ALN-AL80</dc:creator>
  <cp:lastModifiedBy>greatwall</cp:lastModifiedBy>
  <dcterms:created xsi:type="dcterms:W3CDTF">2024-10-11T23:38:00Z</dcterms:created>
  <dcterms:modified xsi:type="dcterms:W3CDTF">2025-12-28T21:25:47Z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6D8824C4DF564DABA8F8045A3633AC2D_13</vt:lpwstr>
  </property>
  <property fmtid="{D5CDD505-2E9C-101B-9397-08002B2CF9AE}" pid="4" name="CalculationRule">
    <vt:i4>0</vt:i4>
  </property>
</Properties>
</file>