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2023年北塔区一般公共预算税收返还和转移支付预算表" sheetId="1" r:id="rId1"/>
  </sheets>
  <externalReferences>
    <externalReference r:id="rId2"/>
  </externalReferences>
  <definedNames>
    <definedName name="_xlnm.Print_Titles" localSheetId="0">'2023年北塔区一般公共预算税收返还和转移支付预算表'!$1:$3</definedName>
    <definedName name="地区名称">[1]封面!$B$2:$B$6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<sst xmlns="http://schemas.openxmlformats.org/spreadsheetml/2006/main" count="60" uniqueCount="60">
  <si>
    <t xml:space="preserve">2024年北塔区一般公共预算税收返还和转移支付预算表 </t>
  </si>
  <si>
    <t>单位：万元</t>
  </si>
  <si>
    <t>项目</t>
  </si>
  <si>
    <t>2023年预算数</t>
  </si>
  <si>
    <t>2024年预算数</t>
  </si>
  <si>
    <t>为上年预算数的%</t>
  </si>
  <si>
    <t xml:space="preserve">  上级补助收入</t>
  </si>
  <si>
    <t xml:space="preserve">    11001返还性收入</t>
  </si>
  <si>
    <t xml:space="preserve">      成品油税费改革税收返还收入</t>
  </si>
  <si>
    <t xml:space="preserve">      增值税五五分享税收返还收入</t>
  </si>
  <si>
    <t xml:space="preserve">      其他税收返还收入</t>
  </si>
  <si>
    <t xml:space="preserve">    11002一般性转移支付收入</t>
  </si>
  <si>
    <t xml:space="preserve">      体制补助收入</t>
  </si>
  <si>
    <t xml:space="preserve">      均衡性转移支付收入</t>
  </si>
  <si>
    <t xml:space="preserve">      县级基本财力保障机制奖补资金</t>
  </si>
  <si>
    <t xml:space="preserve">      结算补助收入</t>
  </si>
  <si>
    <t xml:space="preserve">      企业事业单位划转补助收入</t>
  </si>
  <si>
    <t xml:space="preserve">      调整工资固定数额转移支付补助</t>
  </si>
  <si>
    <t xml:space="preserve">      义务教育绩效工资固定数额补助</t>
  </si>
  <si>
    <t xml:space="preserve">      农村税费改革转移支付固定数额补助</t>
  </si>
  <si>
    <t xml:space="preserve">      转移支付增量</t>
  </si>
  <si>
    <t xml:space="preserve">      社区惠民项目市级补助</t>
  </si>
  <si>
    <t xml:space="preserve">      其他固定数额补助收入</t>
  </si>
  <si>
    <t xml:space="preserve">      经开区托管体制补助收入</t>
  </si>
  <si>
    <t xml:space="preserve">      特殊县困难转移支付</t>
  </si>
  <si>
    <t xml:space="preserve">      农业转移人口市民化奖励资金</t>
  </si>
  <si>
    <t xml:space="preserve">      欠发达地区转移支付收入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</si>
  <si>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</si>
  <si>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</si>
  <si>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</si>
  <si>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</si>
  <si>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</si>
  <si>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卫生健康共同财政事权转移支付收入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</si>
  <si>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</si>
  <si>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</si>
  <si>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</si>
  <si>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</si>
  <si>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</si>
  <si>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其他共同财政事权转移支付收入</t>
  </si>
  <si>
    <t xml:space="preserve">      经开区托管原高崇山镇范围内收入划转</t>
  </si>
  <si>
    <t xml:space="preserve">      其他一般性转移支付收入</t>
  </si>
  <si>
    <t xml:space="preserve">    11003专项转移支付收入</t>
  </si>
  <si>
    <t xml:space="preserve">      一般公共服务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</si>
  <si>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</si>
  <si>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</si>
  <si>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</si>
  <si>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</si>
  <si>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</si>
  <si>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</si>
  <si>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</si>
  <si>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</si>
  <si>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</si>
  <si>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</si>
  <si>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资源勘探信息等</t>
  </si>
  <si>
    <t xml:space="preserve">      商业服务业等</t>
  </si>
  <si>
    <t xml:space="preserve">      金融支出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</si>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</sst>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27">
    <font>
      <sz val="12"/>
      <name val="宋体"/>
      <charset val="134"/>
    </font>
    <font>
      <sz val="16"/>
      <name val="宋体"/>
      <charset val="134"/>
      <scheme val="minor"/>
    </font>
    <font>
      <sz val="20"/>
      <name val="黑体"/>
      <charset val="134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176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left" vertical="center"/>
      <protection locked="0"/>
    </xf>
    <xf numFmtId="177" fontId="6" fillId="0" borderId="1" xfId="0" applyNumberFormat="1" applyFont="1" applyFill="1" applyBorder="1" applyAlignment="1" applyProtection="1">
      <alignment vertical="center" wrapText="1"/>
      <protection locked="0"/>
    </xf>
    <xf numFmtId="176" fontId="6" fillId="0" borderId="1" xfId="0" applyNumberFormat="1" applyFont="1" applyFill="1" applyBorder="1" applyAlignment="1" applyProtection="1">
      <alignment vertical="center"/>
      <protection locked="0"/>
    </xf>
    <xf numFmtId="1" fontId="6" fillId="0" borderId="1" xfId="0" applyNumberFormat="1" applyFont="1" applyFill="1" applyBorder="1" applyAlignment="1" applyProtection="1">
      <alignment vertical="center"/>
      <protection locked="0"/>
    </xf>
    <xf numFmtId="0" fontId="6" fillId="0" borderId="1" xfId="0" applyNumberFormat="1" applyFont="1" applyFill="1" applyBorder="1" applyAlignment="1" applyProtection="1">
      <alignment vertical="center"/>
      <protection locked="0"/>
    </xf>
    <xf numFmtId="3" fontId="6" fillId="0" borderId="1" xfId="0" applyNumberFormat="1" applyFont="1" applyFill="1" applyBorder="1" applyAlignment="1" applyProtection="1">
      <alignment vertical="center" wrapText="1" shrinkToFit="1"/>
    </xf>
    <xf numFmtId="177" fontId="6" fillId="0" borderId="1" xfId="0" applyNumberFormat="1" applyFont="1" applyFill="1" applyBorder="1" applyAlignment="1" applyProtection="1">
      <alignment vertical="center" wrapText="1"/>
    </xf>
    <xf numFmtId="3" fontId="6" fillId="0" borderId="1" xfId="0" applyNumberFormat="1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vertical="center" wrapText="1"/>
    </xf>
    <xf numFmtId="177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180;&#20351;&#29992;&#36164;&#26009;\2018&#24180;&#39044;&#31639;&#32534;&#21046;&#36164;&#26009;\2018&#24180;&#25919;&#24220;&#39044;&#31639;&#20844;&#24320;&#36164;&#26009;\&#25968;&#25454;&#36164;&#26009;\&#21452;&#28165;&#21306;2018&#24180;&#22320;&#26041;&#36130;&#25919;&#39044;&#31639;&#34920;_&#65288;&#35774;&#32622;&#20844;&#24335;&#65289;3&#26376;9&#26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0515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7"/>
  <sheetViews>
    <sheetView showGridLines="0" showZeros="0" tabSelected="1" workbookViewId="0">
      <pane ySplit="3" topLeftCell="A37" activePane="bottomLeft" state="frozen"/>
      <selection/>
      <selection pane="bottomLeft" activeCell="H33" sqref="H33"/>
    </sheetView>
  </sheetViews>
  <sheetFormatPr defaultColWidth="9" defaultRowHeight="20.25" outlineLevelCol="3"/>
  <cols>
    <col min="1" max="1" width="53.75" style="1" customWidth="1"/>
    <col min="2" max="3" width="16.5" style="3" customWidth="1"/>
    <col min="4" max="4" width="14" style="4" customWidth="1"/>
    <col min="5" max="16384" width="9" style="1"/>
  </cols>
  <sheetData>
    <row r="1" s="1" customFormat="1" ht="39" customHeight="1" spans="1:4">
      <c r="A1" s="5" t="s">
        <v>0</v>
      </c>
      <c r="B1" s="5"/>
      <c r="C1" s="5"/>
      <c r="D1" s="6"/>
    </row>
    <row r="2" spans="4:4">
      <c r="D2" s="7" t="s">
        <v>1</v>
      </c>
    </row>
    <row r="3" s="2" customFormat="1" ht="37.5" spans="1:4">
      <c r="A3" s="8" t="s">
        <v>2</v>
      </c>
      <c r="B3" s="9" t="s">
        <v>3</v>
      </c>
      <c r="C3" s="9" t="s">
        <v>4</v>
      </c>
      <c r="D3" s="10" t="s">
        <v>5</v>
      </c>
    </row>
    <row r="4" ht="16" customHeight="1" spans="1:4">
      <c r="A4" s="11" t="s">
        <v>6</v>
      </c>
      <c r="B4" s="12">
        <f>B5+B9+B39</f>
        <v>47536</v>
      </c>
      <c r="C4" s="12">
        <f>C5+C9+C39</f>
        <v>63140</v>
      </c>
      <c r="D4" s="13">
        <f>(C4/B4)*100</f>
        <v>132.82564792999</v>
      </c>
    </row>
    <row r="5" ht="16" customHeight="1" spans="1:4">
      <c r="A5" s="11" t="s">
        <v>7</v>
      </c>
      <c r="B5" s="12">
        <f>SUM(B6:B8)</f>
        <v>766</v>
      </c>
      <c r="C5" s="12">
        <f>SUM(C6:C8)</f>
        <v>836</v>
      </c>
      <c r="D5" s="13">
        <f>(C5/B5)*100</f>
        <v>109.138381201044</v>
      </c>
    </row>
    <row r="6" ht="16" customHeight="1" spans="1:4">
      <c r="A6" s="14" t="s">
        <v>8</v>
      </c>
      <c r="B6" s="12">
        <v>126</v>
      </c>
      <c r="C6" s="12">
        <v>126</v>
      </c>
      <c r="D6" s="13">
        <f>(C6/B6)*100</f>
        <v>100</v>
      </c>
    </row>
    <row r="7" ht="16" customHeight="1" spans="1:4">
      <c r="A7" s="14" t="s">
        <v>9</v>
      </c>
      <c r="B7" s="12">
        <v>297</v>
      </c>
      <c r="C7" s="12">
        <v>297</v>
      </c>
      <c r="D7" s="13">
        <f>(C7/B7)*100</f>
        <v>100</v>
      </c>
    </row>
    <row r="8" ht="16" customHeight="1" spans="1:4">
      <c r="A8" s="14" t="s">
        <v>10</v>
      </c>
      <c r="B8" s="12">
        <v>343</v>
      </c>
      <c r="C8" s="12">
        <v>413</v>
      </c>
      <c r="D8" s="13">
        <f>(C8/B8)*100</f>
        <v>120.408163265306</v>
      </c>
    </row>
    <row r="9" ht="16" customHeight="1" spans="1:4">
      <c r="A9" s="14" t="s">
        <v>11</v>
      </c>
      <c r="B9" s="12">
        <f>SUM(B10:B38)</f>
        <v>45084</v>
      </c>
      <c r="C9" s="12">
        <f>SUM(C10:C38)</f>
        <v>57162</v>
      </c>
      <c r="D9" s="13">
        <f>(C9/B9)*100</f>
        <v>126.789992014906</v>
      </c>
    </row>
    <row r="10" ht="16" customHeight="1" spans="1:4">
      <c r="A10" s="14" t="s">
        <v>12</v>
      </c>
      <c r="B10" s="12">
        <v>841</v>
      </c>
      <c r="C10" s="12">
        <v>841</v>
      </c>
      <c r="D10" s="13">
        <f>(C10/B10)*100</f>
        <v>100</v>
      </c>
    </row>
    <row r="11" ht="16" customHeight="1" spans="1:4">
      <c r="A11" s="15" t="s">
        <v>13</v>
      </c>
      <c r="B11" s="12">
        <v>13332</v>
      </c>
      <c r="C11" s="12">
        <v>14377</v>
      </c>
      <c r="D11" s="13">
        <f>(C11/B11)*100</f>
        <v>107.838283828383</v>
      </c>
    </row>
    <row r="12" ht="16" customHeight="1" spans="1:4">
      <c r="A12" s="16" t="s">
        <v>14</v>
      </c>
      <c r="B12" s="17">
        <v>4462</v>
      </c>
      <c r="C12" s="17">
        <v>4148</v>
      </c>
      <c r="D12" s="13">
        <f>(C12/B12)*100</f>
        <v>92.9627969520394</v>
      </c>
    </row>
    <row r="13" ht="16" customHeight="1" spans="1:4">
      <c r="A13" s="18" t="s">
        <v>15</v>
      </c>
      <c r="B13" s="17">
        <v>1483</v>
      </c>
      <c r="C13" s="17">
        <v>1483</v>
      </c>
      <c r="D13" s="13">
        <f>(C13/B13)*100</f>
        <v>100</v>
      </c>
    </row>
    <row r="14" ht="16" customHeight="1" spans="1:4">
      <c r="A14" s="18" t="s">
        <v>16</v>
      </c>
      <c r="B14" s="17"/>
      <c r="C14" s="17"/>
      <c r="D14" s="13"/>
    </row>
    <row r="15" ht="16" customHeight="1" spans="1:4">
      <c r="A15" s="18" t="s">
        <v>17</v>
      </c>
      <c r="B15" s="17">
        <v>1504</v>
      </c>
      <c r="C15" s="17">
        <v>1504</v>
      </c>
      <c r="D15" s="13">
        <f>(C15/B15)*100</f>
        <v>100</v>
      </c>
    </row>
    <row r="16" ht="16" customHeight="1" spans="1:4">
      <c r="A16" s="18" t="s">
        <v>18</v>
      </c>
      <c r="B16" s="17"/>
      <c r="C16" s="17"/>
      <c r="D16" s="13"/>
    </row>
    <row r="17" ht="16" customHeight="1" spans="1:4">
      <c r="A17" s="18" t="s">
        <v>19</v>
      </c>
      <c r="B17" s="17">
        <v>396</v>
      </c>
      <c r="C17" s="17">
        <v>396</v>
      </c>
      <c r="D17" s="13">
        <f>(C17/B17)*100</f>
        <v>100</v>
      </c>
    </row>
    <row r="18" ht="16" customHeight="1" spans="1:4">
      <c r="A18" s="18" t="s">
        <v>20</v>
      </c>
      <c r="B18" s="17"/>
      <c r="C18" s="17">
        <v>5000</v>
      </c>
      <c r="D18" s="13"/>
    </row>
    <row r="19" ht="16" customHeight="1" spans="1:4">
      <c r="A19" s="18" t="s">
        <v>21</v>
      </c>
      <c r="B19" s="17"/>
      <c r="C19" s="17"/>
      <c r="D19" s="13"/>
    </row>
    <row r="20" ht="16" customHeight="1" spans="1:4">
      <c r="A20" s="18" t="s">
        <v>22</v>
      </c>
      <c r="B20" s="17"/>
      <c r="C20" s="17"/>
      <c r="D20" s="13"/>
    </row>
    <row r="21" ht="16" customHeight="1" spans="1:4">
      <c r="A21" s="18" t="s">
        <v>23</v>
      </c>
      <c r="B21" s="17"/>
      <c r="C21" s="17"/>
      <c r="D21" s="13"/>
    </row>
    <row r="22" ht="16" customHeight="1" spans="1:4">
      <c r="A22" s="18" t="s">
        <v>24</v>
      </c>
      <c r="B22" s="17">
        <v>10566</v>
      </c>
      <c r="C22" s="17">
        <v>10927</v>
      </c>
      <c r="D22" s="13">
        <f>(C22/B22)*100</f>
        <v>103.416619345069</v>
      </c>
    </row>
    <row r="23" ht="16" customHeight="1" spans="1:4">
      <c r="A23" s="18" t="s">
        <v>25</v>
      </c>
      <c r="B23" s="17"/>
      <c r="C23" s="17"/>
      <c r="D23" s="13"/>
    </row>
    <row r="24" ht="16" customHeight="1" spans="1:4">
      <c r="A24" s="18" t="s">
        <v>26</v>
      </c>
      <c r="B24" s="17"/>
      <c r="C24" s="17"/>
      <c r="D24" s="13"/>
    </row>
    <row r="25" ht="16" customHeight="1" spans="1:4">
      <c r="A25" s="18" t="s">
        <v>27</v>
      </c>
      <c r="B25" s="17"/>
      <c r="C25" s="17"/>
      <c r="D25" s="13"/>
    </row>
    <row r="26" ht="16" customHeight="1" spans="1:4">
      <c r="A26" s="19" t="s">
        <v>28</v>
      </c>
      <c r="B26" s="17">
        <v>2100</v>
      </c>
      <c r="C26" s="17">
        <v>1212</v>
      </c>
      <c r="D26" s="13">
        <f t="shared" ref="D26:D30" si="0">(C26/B26)*100</f>
        <v>57.7142857142857</v>
      </c>
    </row>
    <row r="27" ht="16" customHeight="1" spans="1:4">
      <c r="A27" s="18" t="s">
        <v>29</v>
      </c>
      <c r="B27" s="17"/>
      <c r="C27" s="17"/>
      <c r="D27" s="13"/>
    </row>
    <row r="28" ht="16" customHeight="1" spans="1:4">
      <c r="A28" s="18" t="s">
        <v>30</v>
      </c>
      <c r="B28" s="17"/>
      <c r="C28" s="17">
        <v>50</v>
      </c>
      <c r="D28" s="13"/>
    </row>
    <row r="29" ht="16" customHeight="1" spans="1:4">
      <c r="A29" s="18" t="s">
        <v>31</v>
      </c>
      <c r="B29" s="17">
        <v>4430</v>
      </c>
      <c r="C29" s="17">
        <v>6278</v>
      </c>
      <c r="D29" s="13">
        <f t="shared" si="0"/>
        <v>141.715575620767</v>
      </c>
    </row>
    <row r="30" ht="16" customHeight="1" spans="1:4">
      <c r="A30" s="18" t="s">
        <v>32</v>
      </c>
      <c r="B30" s="17">
        <v>4560</v>
      </c>
      <c r="C30" s="17">
        <v>5363</v>
      </c>
      <c r="D30" s="13">
        <f t="shared" si="0"/>
        <v>117.609649122807</v>
      </c>
    </row>
    <row r="31" ht="16" customHeight="1" spans="1:4">
      <c r="A31" s="18" t="s">
        <v>33</v>
      </c>
      <c r="B31" s="17"/>
      <c r="C31" s="17"/>
      <c r="D31" s="13"/>
    </row>
    <row r="32" ht="16" customHeight="1" spans="1:4">
      <c r="A32" s="18" t="s">
        <v>34</v>
      </c>
      <c r="B32" s="17"/>
      <c r="C32" s="17"/>
      <c r="D32" s="13"/>
    </row>
    <row r="33" ht="16" customHeight="1" spans="1:4">
      <c r="A33" s="18" t="s">
        <v>35</v>
      </c>
      <c r="B33" s="17"/>
      <c r="C33" s="17"/>
      <c r="D33" s="13"/>
    </row>
    <row r="34" ht="16" customHeight="1" spans="1:4">
      <c r="A34" s="18" t="s">
        <v>36</v>
      </c>
      <c r="B34" s="17"/>
      <c r="C34" s="17"/>
      <c r="D34" s="13"/>
    </row>
    <row r="35" ht="16" customHeight="1" spans="1:4">
      <c r="A35" s="18" t="s">
        <v>37</v>
      </c>
      <c r="B35" s="17"/>
      <c r="C35" s="17"/>
      <c r="D35" s="13"/>
    </row>
    <row r="36" ht="16" customHeight="1" spans="1:4">
      <c r="A36" s="18" t="s">
        <v>38</v>
      </c>
      <c r="B36" s="17"/>
      <c r="C36" s="17">
        <v>4573</v>
      </c>
      <c r="D36" s="13"/>
    </row>
    <row r="37" ht="16" customHeight="1" spans="1:4">
      <c r="A37" s="18" t="s">
        <v>39</v>
      </c>
      <c r="B37" s="17"/>
      <c r="C37" s="17"/>
      <c r="D37" s="13"/>
    </row>
    <row r="38" ht="16" customHeight="1" spans="1:4">
      <c r="A38" s="18" t="s">
        <v>40</v>
      </c>
      <c r="B38" s="17">
        <v>1410</v>
      </c>
      <c r="C38" s="17">
        <v>1010</v>
      </c>
      <c r="D38" s="13">
        <f>(C38/B38)*100</f>
        <v>71.6312056737589</v>
      </c>
    </row>
    <row r="39" ht="16" customHeight="1" spans="1:4">
      <c r="A39" s="18" t="s">
        <v>41</v>
      </c>
      <c r="B39" s="17">
        <f>SUM(B40:B57)</f>
        <v>1686</v>
      </c>
      <c r="C39" s="17">
        <f>SUM(C40:C57)</f>
        <v>5142</v>
      </c>
      <c r="D39" s="13">
        <f>(C39/B39)*100</f>
        <v>304.982206405694</v>
      </c>
    </row>
    <row r="40" ht="16" customHeight="1" spans="1:4">
      <c r="A40" s="18" t="s">
        <v>42</v>
      </c>
      <c r="B40" s="17"/>
      <c r="C40" s="17"/>
      <c r="D40" s="13"/>
    </row>
    <row r="41" ht="16" customHeight="1" spans="1:4">
      <c r="A41" s="18" t="s">
        <v>43</v>
      </c>
      <c r="B41" s="17"/>
      <c r="C41" s="17"/>
      <c r="D41" s="13"/>
    </row>
    <row r="42" ht="16" customHeight="1" spans="1:4">
      <c r="A42" s="18" t="s">
        <v>44</v>
      </c>
      <c r="B42" s="17"/>
      <c r="C42" s="17"/>
      <c r="D42" s="13"/>
    </row>
    <row r="43" ht="16" customHeight="1" spans="1:4">
      <c r="A43" s="18" t="s">
        <v>45</v>
      </c>
      <c r="B43" s="17"/>
      <c r="C43" s="17"/>
      <c r="D43" s="13"/>
    </row>
    <row r="44" ht="16" customHeight="1" spans="1:4">
      <c r="A44" s="18" t="s">
        <v>46</v>
      </c>
      <c r="B44" s="17">
        <v>40</v>
      </c>
      <c r="C44" s="17"/>
      <c r="D44" s="13">
        <f>(C44/B44)*100</f>
        <v>0</v>
      </c>
    </row>
    <row r="45" ht="16" customHeight="1" spans="1:4">
      <c r="A45" s="18" t="s">
        <v>47</v>
      </c>
      <c r="B45" s="17"/>
      <c r="C45" s="17">
        <v>800</v>
      </c>
      <c r="D45" s="13"/>
    </row>
    <row r="46" ht="16" customHeight="1" spans="1:4">
      <c r="A46" s="18" t="s">
        <v>48</v>
      </c>
      <c r="B46" s="17">
        <v>60</v>
      </c>
      <c r="C46" s="17">
        <v>60</v>
      </c>
      <c r="D46" s="13">
        <f>(C46/B46)*100</f>
        <v>100</v>
      </c>
    </row>
    <row r="47" ht="16" customHeight="1" spans="1:4">
      <c r="A47" s="18" t="s">
        <v>49</v>
      </c>
      <c r="B47" s="17"/>
      <c r="C47" s="17"/>
      <c r="D47" s="13"/>
    </row>
    <row r="48" ht="16" customHeight="1" spans="1:4">
      <c r="A48" s="18" t="s">
        <v>50</v>
      </c>
      <c r="B48" s="17">
        <v>300</v>
      </c>
      <c r="C48" s="17">
        <v>3450</v>
      </c>
      <c r="D48" s="13">
        <f>(C48/B48)*100</f>
        <v>1150</v>
      </c>
    </row>
    <row r="49" ht="16" customHeight="1" spans="1:4">
      <c r="A49" s="18" t="s">
        <v>51</v>
      </c>
      <c r="B49" s="20">
        <v>1286</v>
      </c>
      <c r="C49" s="20">
        <v>820</v>
      </c>
      <c r="D49" s="13">
        <f>(C49/B49)*100</f>
        <v>63.7636080870918</v>
      </c>
    </row>
    <row r="50" ht="16" customHeight="1" spans="1:4">
      <c r="A50" s="18" t="s">
        <v>52</v>
      </c>
      <c r="B50" s="20"/>
      <c r="C50" s="20"/>
      <c r="D50" s="13"/>
    </row>
    <row r="51" ht="16" customHeight="1" spans="1:4">
      <c r="A51" s="21" t="s">
        <v>53</v>
      </c>
      <c r="B51" s="20"/>
      <c r="C51" s="20"/>
      <c r="D51" s="13"/>
    </row>
    <row r="52" ht="16" customHeight="1" spans="1:4">
      <c r="A52" s="21" t="s">
        <v>54</v>
      </c>
      <c r="B52" s="20"/>
      <c r="C52" s="20"/>
      <c r="D52" s="13"/>
    </row>
    <row r="53" ht="16" customHeight="1" spans="1:4">
      <c r="A53" s="21" t="s">
        <v>55</v>
      </c>
      <c r="B53" s="20"/>
      <c r="C53" s="20"/>
      <c r="D53" s="13"/>
    </row>
    <row r="54" ht="16" customHeight="1" spans="1:4">
      <c r="A54" s="21" t="s">
        <v>56</v>
      </c>
      <c r="B54" s="20"/>
      <c r="C54" s="20"/>
      <c r="D54" s="13"/>
    </row>
    <row r="55" ht="16" customHeight="1" spans="1:4">
      <c r="A55" s="21" t="s">
        <v>57</v>
      </c>
      <c r="B55" s="20"/>
      <c r="C55" s="20"/>
      <c r="D55" s="13"/>
    </row>
    <row r="56" ht="16" customHeight="1" spans="1:4">
      <c r="A56" s="21" t="s">
        <v>58</v>
      </c>
      <c r="B56" s="20"/>
      <c r="C56" s="20"/>
      <c r="D56" s="13"/>
    </row>
    <row r="57" ht="16" customHeight="1" spans="1:4">
      <c r="A57" s="21" t="s">
        <v>59</v>
      </c>
      <c r="B57" s="20"/>
      <c r="C57" s="20">
        <v>12</v>
      </c>
      <c r="D57" s="13"/>
    </row>
  </sheetData>
  <mergeCells count="1">
    <mergeCell ref="A1:D1"/>
  </mergeCells>
  <printOptions horizontalCentered="1"/>
  <pageMargins left="0.46875" right="0.46875" top="0.588888888888889" bottom="0.46875" header="0.309027777777778" footer="0.309027777777778"/>
  <pageSetup paperSize="9" scale="8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2023年北塔区一般公共预算税收返还和转移支付预算表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2018-05-14T02:28:00Z</dcterms:created>
  <dcterms:modified xsi:type="dcterms:W3CDTF">2024-12-25T12:01:36Z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4E475BD056BB484FB89D448939500826</vt:lpwstr>
  </property>
</Properties>
</file>