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2022年社会保险基金预算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<sst xmlns="http://schemas.openxmlformats.org/spreadsheetml/2006/main" count="30" uniqueCount="30">
  <si>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2023年社会保险基金支出表</t>
  </si>
  <si>
    <t>北塔区</t>
  </si>
  <si>
    <t>单位：元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</si>
  <si>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</si>
  <si>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</si>
  <si>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</si>
  <si>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</si>
  <si>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</si>
  <si>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（含生育保险）基金</t>
  </si>
  <si>
    <t>城乡居民基本
医疗保险基金</t>
  </si>
  <si>
    <t>工伤保险基金</t>
  </si>
  <si>
    <t>失业保险基金</t>
  </si>
  <si>
    <t>一、收入</t>
  </si>
  <si>
    <t xml:space="preserve">    其中：1.社会保险费收入</t>
  </si>
  <si>
    <t xml:space="preserve">          2.财政补贴收入</t>
  </si>
  <si>
    <t xml:space="preserve">          3.利息收入</t>
  </si>
  <si>
    <t xml:space="preserve">          4.委托投资收益</t>
  </si>
  <si>
    <t xml:space="preserve">          5.转移收入</t>
  </si>
  <si>
    <t xml:space="preserve">          6.其他收入</t>
  </si>
  <si>
    <t xml:space="preserve">          7.全国统筹调剂资金收入(省级专用)</t>
  </si>
  <si>
    <t xml:space="preserve">          8.全国统筹调剂资金收入(中央专用)</t>
  </si>
  <si>
    <t>二、支出</t>
  </si>
  <si>
    <t xml:space="preserve">    其中：1.社会保险待遇支出</t>
  </si>
  <si>
    <t xml:space="preserve">          2.转移支出</t>
  </si>
  <si>
    <t xml:space="preserve">          3.其他支出</t>
  </si>
  <si>
    <t xml:space="preserve">          4.全国统筹调剂资金支出(中央专用)</t>
  </si>
  <si>
    <t xml:space="preserve">          5.全国统筹调剂资金支出(省级专用)</t>
  </si>
  <si>
    <t>三、本年收支结余</t>
  </si>
  <si>
    <t>四、年末滚存结余</t>
  </si>
  <si>
    <t>第 1 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</si>
</sst>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b/>
      <sz val="10"/>
      <name val="宋体"/>
      <charset val="1"/>
    </font>
    <font>
      <sz val="12"/>
      <color indexed="8"/>
      <name val="宋体"/>
      <charset val="1"/>
    </font>
    <font>
      <sz val="10"/>
      <name val="宋体"/>
      <charset val="1"/>
    </font>
    <font>
      <b/>
      <sz val="12"/>
      <color indexed="8"/>
      <name val="宋体"/>
      <charset val="1"/>
    </font>
    <font>
      <sz val="10"/>
      <color indexed="8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3" fillId="2" borderId="0" xfId="49" applyFont="1" applyFill="1"/>
    <xf numFmtId="49" fontId="4" fillId="2" borderId="0" xfId="49" applyNumberFormat="1" applyFont="1" applyFill="1" applyAlignment="1">
      <alignment vertical="center"/>
    </xf>
    <xf numFmtId="49" fontId="5" fillId="2" borderId="0" xfId="49" applyNumberFormat="1" applyFont="1" applyFill="1"/>
    <xf numFmtId="49" fontId="4" fillId="2" borderId="1" xfId="49" applyNumberFormat="1" applyFont="1" applyFill="1" applyBorder="1" applyAlignment="1">
      <alignment vertical="center"/>
    </xf>
    <xf numFmtId="49" fontId="4" fillId="2" borderId="2" xfId="49" applyNumberFormat="1" applyFont="1" applyFill="1" applyBorder="1" applyAlignment="1">
      <alignment vertical="center"/>
    </xf>
    <xf numFmtId="49" fontId="5" fillId="2" borderId="2" xfId="49" applyNumberFormat="1" applyFont="1" applyFill="1" applyBorder="1"/>
    <xf numFmtId="49" fontId="6" fillId="2" borderId="3" xfId="49" applyNumberFormat="1" applyFont="1" applyFill="1" applyBorder="1" applyAlignment="1">
      <alignment horizontal="center" vertical="center"/>
    </xf>
    <xf numFmtId="49" fontId="6" fillId="2" borderId="3" xfId="49" applyNumberFormat="1" applyFont="1" applyFill="1" applyBorder="1" applyAlignment="1">
      <alignment horizontal="center" vertical="center" wrapText="1"/>
    </xf>
    <xf numFmtId="49" fontId="6" fillId="2" borderId="4" xfId="49" applyNumberFormat="1" applyFont="1" applyFill="1" applyBorder="1" applyAlignment="1">
      <alignment horizontal="center" vertical="center" wrapText="1"/>
    </xf>
    <xf numFmtId="49" fontId="4" fillId="2" borderId="5" xfId="49" applyNumberFormat="1" applyFont="1" applyFill="1" applyBorder="1" applyAlignment="1">
      <alignment horizontal="left" vertical="center"/>
    </xf>
    <xf numFmtId="176" fontId="4" fillId="3" borderId="3" xfId="49" applyNumberFormat="1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horizontal="left" vertical="center"/>
    </xf>
    <xf numFmtId="49" fontId="4" fillId="2" borderId="3" xfId="49" applyNumberFormat="1" applyFont="1" applyFill="1" applyBorder="1" applyAlignment="1">
      <alignment vertical="center"/>
    </xf>
    <xf numFmtId="0" fontId="7" fillId="2" borderId="0" xfId="49" applyFont="1" applyFill="1" applyAlignment="1">
      <alignment vertical="center"/>
    </xf>
    <xf numFmtId="0" fontId="5" fillId="2" borderId="0" xfId="49" applyFont="1" applyFill="1"/>
    <xf numFmtId="49" fontId="7" fillId="2" borderId="0" xfId="49" applyNumberFormat="1" applyFont="1" applyFill="1" applyAlignment="1">
      <alignment horizontal="right"/>
    </xf>
    <xf numFmtId="49" fontId="4" fillId="2" borderId="1" xfId="49" applyNumberFormat="1" applyFont="1" applyFill="1" applyBorder="1" applyAlignment="1">
      <alignment horizontal="right" vertical="center"/>
    </xf>
    <xf numFmtId="0" fontId="7" fillId="2" borderId="0" xfId="49" applyFont="1" applyFill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A1" sqref="A1:I1"/>
    </sheetView>
  </sheetViews>
  <sheetFormatPr defaultColWidth="8" defaultRowHeight="13.5"/>
  <cols>
    <col min="1" max="1" width="47.9" style="2"/>
    <col min="2" max="2" width="22.875" style="2" customWidth="1"/>
    <col min="3" max="3" width="18.2083333333333" style="2"/>
    <col min="4" max="4" width="19.2166666666667" style="2"/>
    <col min="5" max="5" width="22.225" style="2"/>
    <col min="6" max="6" width="24.0916666666667" style="2"/>
    <col min="7" max="8" width="17.925" style="2"/>
    <col min="9" max="9" width="18.9333333333333" style="2"/>
    <col min="10" max="16384" width="8" style="1"/>
  </cols>
  <sheetData>
    <row r="1" s="1" customFormat="1" ht="45" customHeight="1" spans="1:9">
      <c r="A1" s="3" t="s">
        <v>0</v>
      </c>
      <c r="B1" s="4"/>
      <c r="C1" s="4"/>
      <c r="D1" s="5"/>
      <c r="E1" s="4"/>
      <c r="F1" s="4"/>
      <c r="G1" s="4"/>
      <c r="H1" s="4"/>
      <c r="I1" s="4"/>
    </row>
    <row r="2" s="1" customFormat="1" ht="19.5" customHeight="1" spans="1:9">
      <c r="A2" s="6"/>
      <c r="B2" s="6"/>
      <c r="C2" s="6"/>
      <c r="D2" s="7"/>
      <c r="E2" s="6"/>
      <c r="F2" s="6"/>
      <c r="G2" s="6"/>
      <c r="H2" s="6"/>
      <c r="I2" s="20"/>
    </row>
    <row r="3" s="1" customFormat="1" ht="19.5" customHeight="1" spans="1:9">
      <c r="A3" s="8" t="s">
        <v>1</v>
      </c>
      <c r="B3" s="8"/>
      <c r="C3" s="9"/>
      <c r="D3" s="10"/>
      <c r="E3" s="8"/>
      <c r="F3" s="8"/>
      <c r="G3" s="8"/>
      <c r="H3" s="8"/>
      <c r="I3" s="21" t="s">
        <v>2</v>
      </c>
    </row>
    <row r="4" s="1" customFormat="1" ht="39.75" customHeight="1" spans="1:9">
      <c r="A4" s="11" t="s">
        <v>3</v>
      </c>
      <c r="B4" s="12" t="s">
        <v>4</v>
      </c>
      <c r="C4" s="13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</row>
    <row r="5" s="1" customFormat="1" ht="27" hidden="1" customHeight="1" spans="1:9">
      <c r="A5" s="14" t="s">
        <v>12</v>
      </c>
      <c r="B5" s="15">
        <f t="shared" ref="B5:B8" si="0">C5+D5+E5+F5+G5+H5+I5</f>
        <v>67528224.17</v>
      </c>
      <c r="C5" s="15">
        <v>0</v>
      </c>
      <c r="D5" s="15">
        <v>17955794.08</v>
      </c>
      <c r="E5" s="15">
        <v>47600966.05</v>
      </c>
      <c r="F5" s="15">
        <v>0</v>
      </c>
      <c r="G5" s="15">
        <v>0</v>
      </c>
      <c r="H5" s="15">
        <v>0</v>
      </c>
      <c r="I5" s="15">
        <v>1971464.04</v>
      </c>
    </row>
    <row r="6" s="1" customFormat="1" ht="27" hidden="1" customHeight="1" spans="1:9">
      <c r="A6" s="16" t="s">
        <v>13</v>
      </c>
      <c r="B6" s="15">
        <f t="shared" si="0"/>
        <v>43373064.69</v>
      </c>
      <c r="C6" s="15">
        <v>0</v>
      </c>
      <c r="D6" s="15">
        <v>6766817</v>
      </c>
      <c r="E6" s="15">
        <v>34683077.66</v>
      </c>
      <c r="F6" s="15">
        <v>0</v>
      </c>
      <c r="G6" s="15">
        <v>0</v>
      </c>
      <c r="H6" s="15">
        <v>0</v>
      </c>
      <c r="I6" s="15">
        <v>1923170.03</v>
      </c>
    </row>
    <row r="7" s="1" customFormat="1" ht="27" hidden="1" customHeight="1" spans="1:9">
      <c r="A7" s="16" t="s">
        <v>14</v>
      </c>
      <c r="B7" s="15">
        <f t="shared" si="0"/>
        <v>14143962</v>
      </c>
      <c r="C7" s="15">
        <v>0</v>
      </c>
      <c r="D7" s="15">
        <v>10433962</v>
      </c>
      <c r="E7" s="15">
        <v>3710000</v>
      </c>
      <c r="F7" s="15">
        <v>0</v>
      </c>
      <c r="G7" s="15">
        <v>0</v>
      </c>
      <c r="H7" s="15">
        <v>0</v>
      </c>
      <c r="I7" s="15">
        <v>0</v>
      </c>
    </row>
    <row r="8" s="1" customFormat="1" ht="27" hidden="1" customHeight="1" spans="1:9">
      <c r="A8" s="17" t="s">
        <v>15</v>
      </c>
      <c r="B8" s="15">
        <f t="shared" si="0"/>
        <v>614162.89</v>
      </c>
      <c r="C8" s="15">
        <v>0</v>
      </c>
      <c r="D8" s="15">
        <v>538239.42</v>
      </c>
      <c r="E8" s="15">
        <v>46955.46</v>
      </c>
      <c r="F8" s="15">
        <v>0</v>
      </c>
      <c r="G8" s="15">
        <v>0</v>
      </c>
      <c r="H8" s="15">
        <v>0</v>
      </c>
      <c r="I8" s="15">
        <v>28968.01</v>
      </c>
    </row>
    <row r="9" s="1" customFormat="1" ht="27" hidden="1" customHeight="1" spans="1:9">
      <c r="A9" s="17" t="s">
        <v>16</v>
      </c>
      <c r="B9" s="15">
        <f>C9+D9</f>
        <v>0</v>
      </c>
      <c r="C9" s="15">
        <v>0</v>
      </c>
      <c r="D9" s="15">
        <v>0</v>
      </c>
      <c r="E9" s="15"/>
      <c r="F9" s="15"/>
      <c r="G9" s="15"/>
      <c r="H9" s="15"/>
      <c r="I9" s="15"/>
    </row>
    <row r="10" s="1" customFormat="1" ht="27" hidden="1" customHeight="1" spans="1:9">
      <c r="A10" s="17" t="s">
        <v>17</v>
      </c>
      <c r="B10" s="15">
        <f>C10+D10+E10+F10+I10</f>
        <v>9315696.07</v>
      </c>
      <c r="C10" s="15">
        <v>0</v>
      </c>
      <c r="D10" s="15">
        <v>164104.13</v>
      </c>
      <c r="E10" s="15">
        <v>9151591.94</v>
      </c>
      <c r="F10" s="15">
        <v>0</v>
      </c>
      <c r="G10" s="15"/>
      <c r="H10" s="15"/>
      <c r="I10" s="15">
        <v>0</v>
      </c>
    </row>
    <row r="11" s="1" customFormat="1" ht="27" hidden="1" customHeight="1" spans="1:9">
      <c r="A11" s="17" t="s">
        <v>18</v>
      </c>
      <c r="B11" s="15">
        <f>C11+D11+E11+F11+G11+H11+I11</f>
        <v>81338.52</v>
      </c>
      <c r="C11" s="15">
        <v>0</v>
      </c>
      <c r="D11" s="15">
        <v>52671.53</v>
      </c>
      <c r="E11" s="15">
        <v>9340.99</v>
      </c>
      <c r="F11" s="15">
        <v>0</v>
      </c>
      <c r="G11" s="15">
        <v>0</v>
      </c>
      <c r="H11" s="15">
        <v>0</v>
      </c>
      <c r="I11" s="15">
        <v>19326</v>
      </c>
    </row>
    <row r="12" s="1" customFormat="1" ht="27" hidden="1" customHeight="1" spans="1:9">
      <c r="A12" s="17" t="s">
        <v>19</v>
      </c>
      <c r="B12" s="15">
        <f>C12</f>
        <v>0</v>
      </c>
      <c r="C12" s="15">
        <v>0</v>
      </c>
      <c r="D12" s="15"/>
      <c r="E12" s="15"/>
      <c r="F12" s="15"/>
      <c r="G12" s="15"/>
      <c r="H12" s="15"/>
      <c r="I12" s="15"/>
    </row>
    <row r="13" s="1" customFormat="1" ht="27" hidden="1" customHeight="1" spans="1:9">
      <c r="A13" s="17" t="s">
        <v>20</v>
      </c>
      <c r="B13" s="15">
        <f>C13</f>
        <v>0</v>
      </c>
      <c r="C13" s="15">
        <v>0</v>
      </c>
      <c r="D13" s="15"/>
      <c r="E13" s="15"/>
      <c r="F13" s="15"/>
      <c r="G13" s="15"/>
      <c r="H13" s="15"/>
      <c r="I13" s="15"/>
    </row>
    <row r="14" s="1" customFormat="1" ht="27" customHeight="1" spans="1:9">
      <c r="A14" s="16" t="s">
        <v>21</v>
      </c>
      <c r="B14" s="15">
        <v>80829967.05</v>
      </c>
      <c r="C14" s="15">
        <v>0</v>
      </c>
      <c r="D14" s="15">
        <v>28059169.93</v>
      </c>
      <c r="E14" s="15">
        <v>52770797.12</v>
      </c>
      <c r="F14" s="15">
        <v>0</v>
      </c>
      <c r="G14" s="15">
        <v>0</v>
      </c>
      <c r="H14" s="15">
        <v>0</v>
      </c>
      <c r="I14" s="15">
        <v>0</v>
      </c>
    </row>
    <row r="15" s="1" customFormat="1" ht="27" customHeight="1" spans="1:9">
      <c r="A15" s="16" t="s">
        <v>22</v>
      </c>
      <c r="B15" s="15">
        <v>79758956.61</v>
      </c>
      <c r="C15" s="15">
        <v>0</v>
      </c>
      <c r="D15" s="15">
        <v>27645377.37</v>
      </c>
      <c r="E15" s="15">
        <v>52113579.24</v>
      </c>
      <c r="F15" s="15">
        <v>0</v>
      </c>
      <c r="G15" s="15">
        <v>0</v>
      </c>
      <c r="H15" s="15">
        <v>0</v>
      </c>
      <c r="I15" s="15">
        <v>0</v>
      </c>
    </row>
    <row r="16" s="1" customFormat="1" ht="27" customHeight="1" spans="1:9">
      <c r="A16" s="16" t="s">
        <v>23</v>
      </c>
      <c r="B16" s="15">
        <v>988921.04</v>
      </c>
      <c r="C16" s="15">
        <v>0</v>
      </c>
      <c r="D16" s="15">
        <v>413792.56</v>
      </c>
      <c r="E16" s="15">
        <v>575128.48</v>
      </c>
      <c r="F16" s="15">
        <v>0</v>
      </c>
      <c r="G16" s="15"/>
      <c r="H16" s="15"/>
      <c r="I16" s="15">
        <v>0</v>
      </c>
    </row>
    <row r="17" s="1" customFormat="1" ht="27" customHeight="1" spans="1:9">
      <c r="A17" s="17" t="s">
        <v>24</v>
      </c>
      <c r="B17" s="15">
        <v>82089.4</v>
      </c>
      <c r="C17" s="15">
        <v>0</v>
      </c>
      <c r="D17" s="15">
        <v>0</v>
      </c>
      <c r="E17" s="15">
        <v>82089.4</v>
      </c>
      <c r="F17" s="15">
        <v>0</v>
      </c>
      <c r="G17" s="15">
        <v>0</v>
      </c>
      <c r="H17" s="15">
        <v>0</v>
      </c>
      <c r="I17" s="15">
        <v>0</v>
      </c>
    </row>
    <row r="18" s="1" customFormat="1" ht="27" customHeight="1" spans="1:9">
      <c r="A18" s="17" t="s">
        <v>25</v>
      </c>
      <c r="B18" s="15">
        <v>0</v>
      </c>
      <c r="C18" s="15">
        <v>0</v>
      </c>
      <c r="D18" s="15"/>
      <c r="E18" s="15"/>
      <c r="F18" s="15"/>
      <c r="G18" s="15"/>
      <c r="H18" s="15"/>
      <c r="I18" s="15"/>
    </row>
    <row r="19" s="1" customFormat="1" ht="27" customHeight="1" spans="1:9">
      <c r="A19" s="17" t="s">
        <v>26</v>
      </c>
      <c r="B19" s="15">
        <v>0</v>
      </c>
      <c r="C19" s="15">
        <v>0</v>
      </c>
      <c r="D19" s="15"/>
      <c r="E19" s="15"/>
      <c r="F19" s="15"/>
      <c r="G19" s="15"/>
      <c r="H19" s="15"/>
      <c r="I19" s="15"/>
    </row>
    <row r="20" s="1" customFormat="1" ht="27" hidden="1" customHeight="1" spans="1:9">
      <c r="A20" s="14" t="s">
        <v>27</v>
      </c>
      <c r="B20" s="15">
        <f t="shared" ref="B17:B21" si="1">C20+D20+E20+F20+G20+H20+I20</f>
        <v>-7784072.28</v>
      </c>
      <c r="C20" s="15">
        <v>0</v>
      </c>
      <c r="D20" s="15">
        <v>-7226561.97</v>
      </c>
      <c r="E20" s="15">
        <v>-589827.14</v>
      </c>
      <c r="F20" s="15">
        <v>0</v>
      </c>
      <c r="G20" s="15">
        <v>0</v>
      </c>
      <c r="H20" s="15">
        <v>0</v>
      </c>
      <c r="I20" s="15">
        <v>32316.83</v>
      </c>
    </row>
    <row r="21" s="1" customFormat="1" ht="27" hidden="1" customHeight="1" spans="1:9">
      <c r="A21" s="16" t="s">
        <v>28</v>
      </c>
      <c r="B21" s="15">
        <f t="shared" si="1"/>
        <v>110490875.19</v>
      </c>
      <c r="C21" s="15">
        <v>0</v>
      </c>
      <c r="D21" s="15">
        <v>98296217.55</v>
      </c>
      <c r="E21" s="15">
        <v>7736616.49</v>
      </c>
      <c r="F21" s="15">
        <v>0</v>
      </c>
      <c r="G21" s="15">
        <v>0</v>
      </c>
      <c r="H21" s="15">
        <v>0</v>
      </c>
      <c r="I21" s="15">
        <v>4458041.15</v>
      </c>
    </row>
    <row r="22" s="1" customFormat="1" ht="27" customHeight="1" spans="1:9">
      <c r="A22" s="7"/>
      <c r="B22" s="18"/>
      <c r="C22" s="18"/>
      <c r="D22" s="19"/>
      <c r="E22" s="18"/>
      <c r="F22" s="18"/>
      <c r="G22" s="18"/>
      <c r="H22" s="18"/>
      <c r="I22" s="22" t="s">
        <v>29</v>
      </c>
    </row>
  </sheetData>
  <mergeCells count="1">
    <mergeCell ref="A1:I1"/>
  </mergeCells>
  <pageMargins left="0.75" right="0.354166666666667" top="0.629166666666667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2022年社会保险基金预算总表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2019-03-26T01:49:00Z</dcterms:created>
  <dcterms:modified xsi:type="dcterms:W3CDTF">2024-12-25T11:11:11Z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1FD0E22115AA4F1F9B58C7C5331249F1</vt:lpwstr>
  </property>
</Properties>
</file>