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一般公共预算支出完成情况表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q">[1]国家!#REF!</definedName>
    <definedName name="\z">[2]中央!#REF!</definedName>
    <definedName name="_124sq">#REF!</definedName>
    <definedName name="_212双清">#REF!</definedName>
    <definedName name="_226sq">#REF!</definedName>
    <definedName name="_5双清">#REF!</definedName>
    <definedName name="_6_其他">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[3]中央!#REF!</definedName>
    <definedName name="aaaagfdsafsd">#N/A</definedName>
    <definedName name="ABC">#REF!</definedName>
    <definedName name="ABD">#REF!</definedName>
    <definedName name="AccessDatabase" hidden="1">"D:\文_件\省长专项\2000省长专项审批.mdb"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[4]PKx!$A$1:$AP$622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d">#REF!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'[5]P1012001'!$A$6:$E$117</definedName>
    <definedName name="gxxe20032">'[6]P1012001'!$A$6:$E$117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HTML_CodePage" hidden="1">936</definedName>
    <definedName name="HTML_Control" hidden="1">{"'Sheet1'!$B$1:$F$24","'七、地方财政'!$A$1:$E$32","'七、地方财政'!$G$78","'Sheet1'!$J$1:$O$24"}</definedName>
    <definedName name="HTML_Description" hidden="1">""</definedName>
    <definedName name="HTML_Email" hidden="1">""</definedName>
    <definedName name="HTML_Header" hidden="1">""</definedName>
    <definedName name="HTML_LastUpdate" hidden="1">"98-6-15"</definedName>
    <definedName name="HTML_LineAfter" hidden="1">FALSE</definedName>
    <definedName name="HTML_LineBefore" hidden="1">FALSE</definedName>
    <definedName name="HTML_Name" hidden="1">"统计研究室"</definedName>
    <definedName name="HTML_OBDlg2" hidden="1">TRUE</definedName>
    <definedName name="HTML_OBDlg4" hidden="1">TRUE</definedName>
    <definedName name="HTML_OS" hidden="1">0</definedName>
    <definedName name="HTML_PathFile" hidden="1">"C:\My Documents\gyjj199805.htm"</definedName>
    <definedName name="HTML_Title" hidden="1">""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_xlnm.Print_Area">#REF!</definedName>
    <definedName name="Print_Area_MI">[1]国家!#REF!</definedName>
    <definedName name="_xlnm.Print_Titles" hidden="1">#N/A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eet1">#REF!</definedName>
    <definedName name="sheet33">#REF!</definedName>
    <definedName name="shgd">#N/A</definedName>
    <definedName name="ssfafag">#N/A</definedName>
    <definedName name="try">#N/A</definedName>
    <definedName name="uyi">#N/A</definedName>
    <definedName name="财政供养">#REF!</definedName>
    <definedName name="常常">#REF!</definedName>
    <definedName name="处室">#REF!</definedName>
    <definedName name="大多数">[7]Sheet2!$A$15</definedName>
    <definedName name="地区名称">[8]封面!$B$2:$B$6</definedName>
    <definedName name="还有">#REF!</definedName>
    <definedName name="汇率">#REF!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[9]调用表!$B$3:$B$125</definedName>
    <definedName name="철구사업본부">#REF!</definedName>
    <definedName name="类型">#REF!</definedName>
    <definedName name="全额差额比例">'[10]C01-1'!#REF!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双甭0202">#REF!</definedName>
    <definedName name="双清">#REF!</definedName>
    <definedName name="双清1231">#REF!</definedName>
    <definedName name="四季度">'[11]C01-1'!#REF!</definedName>
    <definedName name="位次d">[12]四月份月报!#REF!</definedName>
    <definedName name="五、农业生产资料价格总指数〈_〉">[13]五、国内贸易!$A$31</definedName>
    <definedName name="乡镇办">#REF!</definedName>
    <definedName name="性别">[14]基础编码!$H$2:$H$3</definedName>
    <definedName name="学历">[14]基础编码!$S$2:$S$9</definedName>
    <definedName name="支出">'[15]P1012001'!$A$6:$E$117</definedName>
    <definedName name="\q" localSheetId="0">[1]国家!#REF!</definedName>
    <definedName name="\z" localSheetId="0">[2]中央!#REF!</definedName>
    <definedName name="_124sq" localSheetId="0">#REF!</definedName>
    <definedName name="_212双清" localSheetId="0">#REF!</definedName>
    <definedName name="_226sq" localSheetId="0">#REF!</definedName>
    <definedName name="_5双清" localSheetId="0">#REF!</definedName>
    <definedName name="_6_其他" localSheetId="0">#REF!</definedName>
    <definedName name="_xlnm._FilterDatabase" localSheetId="0" hidden="1">#REF!</definedName>
    <definedName name="a" localSheetId="0">#REF!</definedName>
    <definedName name="aa" localSheetId="0">#REF!</definedName>
    <definedName name="aaa" localSheetId="0">[3]中央!#REF!</definedName>
    <definedName name="ABC" localSheetId="0">#REF!</definedName>
    <definedName name="ABD" localSheetId="0">#REF!</definedName>
    <definedName name="county" localSheetId="0">#REF!</definedName>
    <definedName name="data" localSheetId="0">#REF!</definedName>
    <definedName name="database2" localSheetId="0">#REF!</definedName>
    <definedName name="database3" localSheetId="0">#REF!</definedName>
    <definedName name="dsaad" localSheetId="0">#REF!</definedName>
    <definedName name="hhhh" localSheetId="0">#REF!</definedName>
    <definedName name="kkkk" localSheetId="0">#REF!</definedName>
    <definedName name="_xlnm.Print_Area" localSheetId="0">'2022年一般公共预算支出完成情况表'!$A$1:$E$31</definedName>
    <definedName name="Print_Area_MI" localSheetId="0">[1]国家!#REF!</definedName>
    <definedName name="Sheet1" localSheetId="0">#REF!</definedName>
    <definedName name="sheet33" localSheetId="0">#REF!</definedName>
    <definedName name="财政供养" localSheetId="0">#REF!</definedName>
    <definedName name="常常" localSheetId="0">#REF!</definedName>
    <definedName name="处室" localSheetId="0">#REF!</definedName>
    <definedName name="大多数" localSheetId="0">[7]Sheet2!$A$15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전" localSheetId="0">#REF!</definedName>
    <definedName name="주택사업본부" localSheetId="0">#REF!</definedName>
    <definedName name="철구사업본부" localSheetId="0">#REF!</definedName>
    <definedName name="类型" localSheetId="0">#REF!</definedName>
    <definedName name="全额差额比例" localSheetId="0">'[10]C01-1'!#REF!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双甭0202" localSheetId="0">#REF!</definedName>
    <definedName name="双清" localSheetId="0">#REF!</definedName>
    <definedName name="双清1231" localSheetId="0">#REF!</definedName>
    <definedName name="四季度" localSheetId="0">'[11]C01-1'!#REF!</definedName>
    <definedName name="位次d" localSheetId="0">[12]四月份月报!#REF!</definedName>
    <definedName name="乡镇办" localSheetId="0">#REF!</definedName>
  </definedNames>
  <calcPr calcId="144525"/>
</workbook>
</file>

<file path=xl/sharedStrings.xml><?xml version="1.0" encoding="utf-8"?>
<sst xmlns="http://schemas.openxmlformats.org/spreadsheetml/2006/main" count="33" uniqueCount="33">
  <si>
    <t>2023年一般公共预算支出完成情况表</t>
  </si>
  <si>
    <t>单位：万元</t>
  </si>
  <si>
    <t>项     目</t>
  </si>
  <si>
    <t>2023年
完成数</t>
  </si>
  <si>
    <t>2022年
完成数（决算）</t>
  </si>
  <si>
    <t>同比上年        增减额</t>
  </si>
  <si>
    <t>同比上年增减(+-%)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</si>
  <si>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</si>
  <si>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</si>
  <si>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</si>
  <si>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</si>
  <si>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</si>
  <si>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</si>
  <si>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</si>
  <si>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</si>
  <si>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</si>
  <si>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</si>
  <si>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</si>
  <si>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</si>
  <si>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</si>
  <si>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</si>
  <si>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</si>
  <si>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</si>
  <si>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</si>
  <si>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</si>
  <si>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</si>
  <si>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</si>
  <si>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</si>
  <si>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</si>
  <si>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</si>
  <si>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 xml:space="preserve">  其中:地方政府一般债券付息支出</t>
  </si>
  <si>
    <t>二十四、债务发行费用支出</t>
  </si>
  <si>
    <t>一般公共预算支出合计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</si>
</sst>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2"/>
      <name val="宋体"/>
      <charset val="134"/>
    </font>
    <font>
      <sz val="12"/>
      <name val="仿宋_GB2312"/>
      <charset val="134"/>
    </font>
    <font>
      <sz val="18"/>
      <name val="黑体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4" fillId="8" borderId="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/>
    <xf numFmtId="0" fontId="25" fillId="0" borderId="0"/>
    <xf numFmtId="0" fontId="0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5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51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176" fontId="1" fillId="0" borderId="3" xfId="51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 applyProtection="1">
      <alignment vertical="center"/>
      <protection locked="0"/>
    </xf>
    <xf numFmtId="3" fontId="1" fillId="0" borderId="2" xfId="13" applyNumberFormat="1" applyFont="1" applyFill="1" applyBorder="1" applyAlignment="1" applyProtection="1">
      <alignment horizontal="right" vertical="center"/>
    </xf>
    <xf numFmtId="176" fontId="1" fillId="0" borderId="2" xfId="51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vertical="center"/>
    </xf>
    <xf numFmtId="1" fontId="1" fillId="0" borderId="2" xfId="51" applyNumberFormat="1" applyFont="1" applyFill="1" applyBorder="1" applyAlignment="1">
      <alignment horizontal="right" vertical="center"/>
    </xf>
    <xf numFmtId="1" fontId="3" fillId="0" borderId="2" xfId="0" applyNumberFormat="1" applyFont="1" applyFill="1" applyBorder="1" applyAlignment="1" applyProtection="1">
      <alignment vertical="center"/>
      <protection locked="0"/>
    </xf>
    <xf numFmtId="3" fontId="3" fillId="0" borderId="2" xfId="13" applyNumberFormat="1" applyFont="1" applyFill="1" applyBorder="1" applyAlignment="1" applyProtection="1">
      <alignment horizontal="right" vertical="center"/>
    </xf>
    <xf numFmtId="176" fontId="3" fillId="0" borderId="2" xfId="51" applyNumberFormat="1" applyFont="1" applyFill="1" applyBorder="1" applyAlignment="1">
      <alignment horizontal="righ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7" xfId="50"/>
    <cellStyle name="常规_全省收入" xfId="51"/>
    <cellStyle name="常规_2009年1-12月预算执行情况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SERVER\private\XHC\XLS\X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bugdet-server\BY\YS3\97&#20915;&#31639;&#21306;&#21439;&#26368;&#21518;&#27719;&#2463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0351;&#29992;&#36164;&#26009;\&#25509;&#25910;&#30465;&#24066;&#36164;&#26009;\2017&#24180;&#39044;&#31639;&#34920;&#26684;\2017&#24180;&#22320;&#26041;&#36130;&#25919;&#39044;&#31639;&#34920;022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0219;&#34183;\&#24037;&#20316;\2007&#24180;\&#35760;&#24080;\2007&#24180;&#35760;&#24080;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3&#24180;&#20351;&#29992;&#36164;&#26009;\2013&#24180;&#24213;&#32467;&#31639;&#36164;&#26009;\&#26376;&#25253;&#19987;&#29992;\&#26376;&#24230;&#25968;&#25454;\yuebao\2004\&#26376;&#25253;-2003-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2000地方"/>
      <sheetName val="一般预算收入"/>
      <sheetName val="Financ. Overview"/>
      <sheetName val="Toolbox"/>
      <sheetName val="Main"/>
      <sheetName val="中央"/>
      <sheetName val="01北京市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_ESList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  <sheetName val="人民银行"/>
      <sheetName val="2009"/>
      <sheetName val="财政部和发改委范围"/>
      <sheetName val="GDP"/>
      <sheetName val="本年收入合计"/>
      <sheetName val="POWER ASSUMPTIONS"/>
      <sheetName val="2007"/>
      <sheetName val="中小学生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P1012001"/>
      <sheetName val=""/>
      <sheetName val="13 铁路配件"/>
      <sheetName val="KKKKKKKK"/>
      <sheetName val="_x005f_x0000__x005f_x0000__x005f_x0000__x005f_x0000__x0"/>
      <sheetName val="本年收入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1"/>
      <sheetName val="表六2"/>
      <sheetName val="表七1"/>
      <sheetName val="表七2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总帐"/>
      <sheetName val="调用表"/>
      <sheetName val="拨款表-基建"/>
      <sheetName val="其他处"/>
      <sheetName val="市州"/>
      <sheetName val="环保"/>
      <sheetName val="发改委来文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5f_x005f_x005f_x0000__x005f_x005f_x005f_x0000__x005"/>
      <sheetName val="_x005f_x005f_x005f_x005f_x005f_x005f_x005f_x0000__x005f"/>
      <sheetName val="分县数据"/>
      <sheetName val="_x005f_x005f_x005f_x005f_x005f_x005f_x005f_x005f_x005f_x005f_"/>
      <sheetName val="总表"/>
      <sheetName val="01北京市"/>
      <sheetName val="参数表"/>
      <sheetName val="经费权重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_x005f_x005f_x005f_x005f_x005f_x005f_x005f_x005f_"/>
      <sheetName val="Sheet1"/>
      <sheetName val="_x005f_x0000__x005f_x0000__x005"/>
      <sheetName val="有效性列表"/>
      <sheetName val="区划对应表"/>
      <sheetName val="L24"/>
      <sheetName val="人民银行"/>
      <sheetName val="村级支出"/>
      <sheetName val="一般预算收入"/>
      <sheetName val="行政区划"/>
      <sheetName val="SW-TEO"/>
      <sheetName val="POWER ASSUMPTIONS"/>
      <sheetName val="人员支出"/>
      <sheetName val="农业人口"/>
      <sheetName val="#REF!"/>
      <sheetName val="农业用地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Sheet1"/>
      <sheetName val="国家"/>
      <sheetName val="中央"/>
      <sheetName val="公路里程"/>
      <sheetName val="有效性列表"/>
      <sheetName val="区划对应表"/>
      <sheetName val="参数表"/>
      <sheetName val="总表"/>
      <sheetName val="工商税收"/>
      <sheetName val="D011H403"/>
      <sheetName val="_ESList"/>
      <sheetName val="事业发展"/>
      <sheetName val="P1012001"/>
      <sheetName val="DDETABLE "/>
      <sheetName val="基础编码"/>
      <sheetName val="2014"/>
      <sheetName val="XL4Poppy"/>
      <sheetName val="_x005f_x0000__x005f_x0000__x005f_x0000__x005f_x0000__x0"/>
      <sheetName val="#REF!"/>
      <sheetName val="_x005f_x005f_x005f_x0000__x005f_x005f_x005f_x0000__x005"/>
      <sheetName val="_x005f_x005f_x005f_x005f_x005f_x005f_x005f_x0000__x005f"/>
      <sheetName val="1-4余额表"/>
      <sheetName val="_x005f_x005f_x005f_x005f_x005f_x005f_x005f_x005f_x005f_x005f_"/>
      <sheetName val="POWER ASSUMPTIONS"/>
      <sheetName val="汇总"/>
      <sheetName val="一般预算收入"/>
      <sheetName val="GDP"/>
      <sheetName val=""/>
      <sheetName val="_x005f_x005f_x005f_x005f_x005f_x005f_x005f_x005f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五、国内贸易"/>
      <sheetName val="封面1"/>
      <sheetName val="封面"/>
      <sheetName val="目录"/>
      <sheetName val="一、工业增加值"/>
      <sheetName val="产品产量（一）"/>
      <sheetName val="产品产量（二）"/>
      <sheetName val="六、对外贸易（一）"/>
      <sheetName val="对外贸易（二）"/>
      <sheetName val="物价指数（一）"/>
      <sheetName val="物价指数（二）"/>
      <sheetName val="七、财政收支"/>
      <sheetName val="九、金融机构信贷"/>
      <sheetName val="十、商业银行信贷"/>
      <sheetName val="十一、现金收支"/>
      <sheetName val="十三、市州工业增加值"/>
      <sheetName val="十四、市州产品销售"/>
      <sheetName val="十六、市州商品零售"/>
      <sheetName val="十七、市州财政收入"/>
      <sheetName val="十八、市州财政支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2007"/>
      <sheetName val="农业人口"/>
      <sheetName val="本年收入合计"/>
      <sheetName val="事业发展"/>
      <sheetName val="基础数据"/>
      <sheetName val="1-4余额表"/>
      <sheetName val="Sheet1"/>
      <sheetName val="Open"/>
      <sheetName val="Toolbox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E31"/>
  <sheetViews>
    <sheetView showZeros="0" tabSelected="1" zoomScale="115" zoomScaleNormal="115" workbookViewId="0">
      <pane xSplit="1" ySplit="5" topLeftCell="B12" activePane="bottomRight" state="frozen"/>
      <selection/>
      <selection pane="topRight"/>
      <selection pane="bottomLeft"/>
      <selection pane="bottomRight" activeCell="E31" sqref="E31"/>
    </sheetView>
  </sheetViews>
  <sheetFormatPr defaultColWidth="9" defaultRowHeight="14.25" outlineLevelCol="4"/>
  <cols>
    <col min="1" max="1" width="33.0416666666667" style="1" customWidth="1"/>
    <col min="2" max="3" width="12.375" style="1" customWidth="1"/>
    <col min="4" max="4" width="11.25" style="1" customWidth="1"/>
    <col min="5" max="5" width="11.125" style="1" customWidth="1"/>
    <col min="6" max="16384" width="9" style="1"/>
  </cols>
  <sheetData>
    <row r="1" ht="27.95" customHeight="1" spans="1:5">
      <c r="A1" s="2" t="s">
        <v>0</v>
      </c>
      <c r="B1" s="3"/>
      <c r="C1" s="3"/>
      <c r="D1" s="3"/>
      <c r="E1" s="3"/>
    </row>
    <row r="2" ht="15.75" customHeight="1" spans="1:5">
      <c r="A2" s="4"/>
      <c r="B2" s="5"/>
      <c r="C2" s="5"/>
      <c r="D2" s="5"/>
      <c r="E2" s="5"/>
    </row>
    <row r="3" ht="15" customHeight="1" spans="2:5">
      <c r="B3" s="6"/>
      <c r="C3" s="6"/>
      <c r="D3" s="6"/>
      <c r="E3" s="6" t="s">
        <v>1</v>
      </c>
    </row>
    <row r="4" ht="24.75" customHeight="1" spans="1:5">
      <c r="A4" s="7" t="s">
        <v>2</v>
      </c>
      <c r="B4" s="8" t="s">
        <v>3</v>
      </c>
      <c r="C4" s="8" t="s">
        <v>4</v>
      </c>
      <c r="D4" s="9" t="s">
        <v>5</v>
      </c>
      <c r="E4" s="10" t="s">
        <v>6</v>
      </c>
    </row>
    <row r="5" ht="15" customHeight="1" spans="1:5">
      <c r="A5" s="11"/>
      <c r="B5" s="12"/>
      <c r="C5" s="12"/>
      <c r="D5" s="13"/>
      <c r="E5" s="14"/>
    </row>
    <row r="6" ht="24.75" customHeight="1" spans="1:5">
      <c r="A6" s="15" t="s">
        <v>7</v>
      </c>
      <c r="B6" s="16">
        <v>27494</v>
      </c>
      <c r="C6" s="16">
        <v>21463</v>
      </c>
      <c r="D6" s="16">
        <f>(B6-C6)</f>
        <v>6031</v>
      </c>
      <c r="E6" s="17">
        <f>D6/C6*100</f>
        <v>28.0995201043657</v>
      </c>
    </row>
    <row r="7" ht="24.75" customHeight="1" spans="1:5">
      <c r="A7" s="15" t="s">
        <v>8</v>
      </c>
      <c r="B7" s="16"/>
      <c r="C7" s="16"/>
      <c r="D7" s="16">
        <f t="shared" ref="D7:D29" si="0">(B7-C7)</f>
        <v>0</v>
      </c>
      <c r="E7" s="17"/>
    </row>
    <row r="8" ht="24.75" customHeight="1" spans="1:5">
      <c r="A8" s="15" t="s">
        <v>9</v>
      </c>
      <c r="B8" s="16">
        <v>91</v>
      </c>
      <c r="C8" s="16">
        <v>147</v>
      </c>
      <c r="D8" s="16">
        <f t="shared" si="0"/>
        <v>-56</v>
      </c>
      <c r="E8" s="17">
        <f t="shared" ref="E7:E29" si="1">D8/C8*100</f>
        <v>-38.0952380952381</v>
      </c>
    </row>
    <row r="9" ht="24.75" customHeight="1" spans="1:5">
      <c r="A9" s="15" t="s">
        <v>10</v>
      </c>
      <c r="B9" s="16">
        <v>1112</v>
      </c>
      <c r="C9" s="16">
        <v>1263</v>
      </c>
      <c r="D9" s="16">
        <f t="shared" si="0"/>
        <v>-151</v>
      </c>
      <c r="E9" s="17">
        <f t="shared" si="1"/>
        <v>-11.9556611243072</v>
      </c>
    </row>
    <row r="10" ht="24.75" customHeight="1" spans="1:5">
      <c r="A10" s="15" t="s">
        <v>11</v>
      </c>
      <c r="B10" s="16">
        <v>15325</v>
      </c>
      <c r="C10" s="16">
        <v>13301</v>
      </c>
      <c r="D10" s="16">
        <f t="shared" si="0"/>
        <v>2024</v>
      </c>
      <c r="E10" s="17">
        <f t="shared" si="1"/>
        <v>15.2169009848884</v>
      </c>
    </row>
    <row r="11" ht="24.75" customHeight="1" spans="1:5">
      <c r="A11" s="15" t="s">
        <v>12</v>
      </c>
      <c r="B11" s="16">
        <v>1143</v>
      </c>
      <c r="C11" s="16">
        <v>180</v>
      </c>
      <c r="D11" s="16">
        <f t="shared" si="0"/>
        <v>963</v>
      </c>
      <c r="E11" s="17">
        <f t="shared" si="1"/>
        <v>535</v>
      </c>
    </row>
    <row r="12" ht="24.75" customHeight="1" spans="1:5">
      <c r="A12" s="15" t="s">
        <v>13</v>
      </c>
      <c r="B12" s="16">
        <v>513</v>
      </c>
      <c r="C12" s="16">
        <v>470</v>
      </c>
      <c r="D12" s="16">
        <f t="shared" si="0"/>
        <v>43</v>
      </c>
      <c r="E12" s="17">
        <f t="shared" si="1"/>
        <v>9.14893617021277</v>
      </c>
    </row>
    <row r="13" ht="24.75" customHeight="1" spans="1:5">
      <c r="A13" s="15" t="s">
        <v>14</v>
      </c>
      <c r="B13" s="16">
        <v>13189</v>
      </c>
      <c r="C13" s="16">
        <v>10854</v>
      </c>
      <c r="D13" s="16">
        <f t="shared" si="0"/>
        <v>2335</v>
      </c>
      <c r="E13" s="17">
        <f t="shared" si="1"/>
        <v>21.512806338677</v>
      </c>
    </row>
    <row r="14" ht="24.75" customHeight="1" spans="1:5">
      <c r="A14" s="15" t="s">
        <v>15</v>
      </c>
      <c r="B14" s="16">
        <v>8694</v>
      </c>
      <c r="C14" s="16">
        <v>12213</v>
      </c>
      <c r="D14" s="16">
        <f t="shared" si="0"/>
        <v>-3519</v>
      </c>
      <c r="E14" s="17">
        <f t="shared" si="1"/>
        <v>-28.8135593220339</v>
      </c>
    </row>
    <row r="15" ht="24.75" customHeight="1" spans="1:5">
      <c r="A15" s="15" t="s">
        <v>16</v>
      </c>
      <c r="B15" s="16">
        <v>567</v>
      </c>
      <c r="C15" s="16">
        <v>580</v>
      </c>
      <c r="D15" s="16">
        <f t="shared" si="0"/>
        <v>-13</v>
      </c>
      <c r="E15" s="17">
        <f t="shared" si="1"/>
        <v>-2.24137931034483</v>
      </c>
    </row>
    <row r="16" ht="24.75" customHeight="1" spans="1:5">
      <c r="A16" s="15" t="s">
        <v>17</v>
      </c>
      <c r="B16" s="16">
        <v>5612</v>
      </c>
      <c r="C16" s="16">
        <v>8042</v>
      </c>
      <c r="D16" s="16">
        <f t="shared" si="0"/>
        <v>-2430</v>
      </c>
      <c r="E16" s="17">
        <f t="shared" si="1"/>
        <v>-30.2163640885352</v>
      </c>
    </row>
    <row r="17" ht="24.75" customHeight="1" spans="1:5">
      <c r="A17" s="15" t="s">
        <v>18</v>
      </c>
      <c r="B17" s="16">
        <v>11956</v>
      </c>
      <c r="C17" s="16">
        <v>8277</v>
      </c>
      <c r="D17" s="16">
        <f t="shared" si="0"/>
        <v>3679</v>
      </c>
      <c r="E17" s="17">
        <f t="shared" si="1"/>
        <v>44.4484716684789</v>
      </c>
    </row>
    <row r="18" ht="24.75" customHeight="1" spans="1:5">
      <c r="A18" s="15" t="s">
        <v>19</v>
      </c>
      <c r="B18" s="16">
        <v>1207</v>
      </c>
      <c r="C18" s="16">
        <v>1016</v>
      </c>
      <c r="D18" s="16">
        <f t="shared" si="0"/>
        <v>191</v>
      </c>
      <c r="E18" s="17">
        <f t="shared" si="1"/>
        <v>18.7992125984252</v>
      </c>
    </row>
    <row r="19" ht="24.75" customHeight="1" spans="1:5">
      <c r="A19" s="15" t="s">
        <v>20</v>
      </c>
      <c r="B19" s="16">
        <v>238</v>
      </c>
      <c r="C19" s="16">
        <v>468</v>
      </c>
      <c r="D19" s="16">
        <f t="shared" si="0"/>
        <v>-230</v>
      </c>
      <c r="E19" s="17">
        <f t="shared" si="1"/>
        <v>-49.1452991452991</v>
      </c>
    </row>
    <row r="20" ht="24.75" customHeight="1" spans="1:5">
      <c r="A20" s="15" t="s">
        <v>21</v>
      </c>
      <c r="B20" s="16">
        <v>331</v>
      </c>
      <c r="C20" s="16">
        <v>378</v>
      </c>
      <c r="D20" s="16">
        <f t="shared" si="0"/>
        <v>-47</v>
      </c>
      <c r="E20" s="17">
        <f t="shared" si="1"/>
        <v>-12.4338624338624</v>
      </c>
    </row>
    <row r="21" ht="24.75" customHeight="1" spans="1:5">
      <c r="A21" s="15" t="s">
        <v>22</v>
      </c>
      <c r="B21" s="16">
        <v>0</v>
      </c>
      <c r="C21" s="16">
        <v>0</v>
      </c>
      <c r="D21" s="16">
        <f t="shared" si="0"/>
        <v>0</v>
      </c>
      <c r="E21" s="17"/>
    </row>
    <row r="22" ht="24.75" customHeight="1" spans="1:5">
      <c r="A22" s="15" t="s">
        <v>23</v>
      </c>
      <c r="B22" s="16"/>
      <c r="C22" s="16"/>
      <c r="D22" s="16">
        <f t="shared" si="0"/>
        <v>0</v>
      </c>
      <c r="E22" s="17"/>
    </row>
    <row r="23" ht="24.75" customHeight="1" spans="1:5">
      <c r="A23" s="15" t="s">
        <v>24</v>
      </c>
      <c r="B23" s="16">
        <v>1043</v>
      </c>
      <c r="C23" s="16">
        <v>888</v>
      </c>
      <c r="D23" s="16">
        <f t="shared" si="0"/>
        <v>155</v>
      </c>
      <c r="E23" s="17">
        <f t="shared" si="1"/>
        <v>17.454954954955</v>
      </c>
    </row>
    <row r="24" ht="24.75" customHeight="1" spans="1:5">
      <c r="A24" s="15" t="s">
        <v>25</v>
      </c>
      <c r="B24" s="16">
        <v>6265</v>
      </c>
      <c r="C24" s="16">
        <v>5676</v>
      </c>
      <c r="D24" s="16">
        <f t="shared" si="0"/>
        <v>589</v>
      </c>
      <c r="E24" s="17">
        <f t="shared" si="1"/>
        <v>10.3770260747005</v>
      </c>
    </row>
    <row r="25" ht="24.75" customHeight="1" spans="1:5">
      <c r="A25" s="15" t="s">
        <v>26</v>
      </c>
      <c r="B25" s="16">
        <v>251</v>
      </c>
      <c r="C25" s="16">
        <v>57</v>
      </c>
      <c r="D25" s="16">
        <f t="shared" si="0"/>
        <v>194</v>
      </c>
      <c r="E25" s="17">
        <f t="shared" si="1"/>
        <v>340.350877192982</v>
      </c>
    </row>
    <row r="26" ht="24.75" customHeight="1" spans="1:5">
      <c r="A26" s="15" t="s">
        <v>27</v>
      </c>
      <c r="B26" s="16">
        <v>1405</v>
      </c>
      <c r="C26" s="16">
        <v>1370</v>
      </c>
      <c r="D26" s="16">
        <f t="shared" si="0"/>
        <v>35</v>
      </c>
      <c r="E26" s="17">
        <f t="shared" si="1"/>
        <v>2.55474452554745</v>
      </c>
    </row>
    <row r="27" ht="24.75" customHeight="1" spans="1:5">
      <c r="A27" s="15" t="s">
        <v>28</v>
      </c>
      <c r="B27" s="16">
        <v>828</v>
      </c>
      <c r="C27" s="16">
        <v>27</v>
      </c>
      <c r="D27" s="16">
        <f t="shared" si="0"/>
        <v>801</v>
      </c>
      <c r="E27" s="17">
        <f t="shared" si="1"/>
        <v>2966.66666666667</v>
      </c>
    </row>
    <row r="28" ht="24.75" customHeight="1" spans="1:5">
      <c r="A28" s="15" t="s">
        <v>29</v>
      </c>
      <c r="B28" s="16">
        <v>739</v>
      </c>
      <c r="C28" s="16">
        <v>671</v>
      </c>
      <c r="D28" s="16">
        <f t="shared" si="0"/>
        <v>68</v>
      </c>
      <c r="E28" s="17">
        <f t="shared" si="1"/>
        <v>10.1341281669151</v>
      </c>
    </row>
    <row r="29" ht="24.75" customHeight="1" spans="1:5">
      <c r="A29" s="15" t="s">
        <v>30</v>
      </c>
      <c r="B29" s="16">
        <v>739</v>
      </c>
      <c r="C29" s="16">
        <v>671</v>
      </c>
      <c r="D29" s="16">
        <f t="shared" si="0"/>
        <v>68</v>
      </c>
      <c r="E29" s="17">
        <f t="shared" si="1"/>
        <v>10.1341281669151</v>
      </c>
    </row>
    <row r="30" ht="24.75" customHeight="1" spans="1:5">
      <c r="A30" s="15" t="s">
        <v>31</v>
      </c>
      <c r="B30" s="18"/>
      <c r="C30" s="18"/>
      <c r="D30" s="19"/>
      <c r="E30" s="17"/>
    </row>
    <row r="31" ht="24.75" customHeight="1" spans="1:5">
      <c r="A31" s="20" t="s">
        <v>32</v>
      </c>
      <c r="B31" s="21">
        <f>SUM(B6:B28)+B30</f>
        <v>98003</v>
      </c>
      <c r="C31" s="21">
        <f>SUM(C6:C28)+C30</f>
        <v>87341</v>
      </c>
      <c r="D31" s="21">
        <f>SUM(D6:D28)+D30</f>
        <v>10662</v>
      </c>
      <c r="E31" s="22">
        <f>D31/C31*100</f>
        <v>12.2073253111368</v>
      </c>
    </row>
  </sheetData>
  <mergeCells count="6">
    <mergeCell ref="A1:E1"/>
    <mergeCell ref="A4:A5"/>
    <mergeCell ref="B4:B5"/>
    <mergeCell ref="C4:C5"/>
    <mergeCell ref="D4:D5"/>
    <mergeCell ref="E4:E5"/>
  </mergeCells>
  <printOptions horizontalCentered="1"/>
  <pageMargins left="0.771527777777778" right="0.779166666666667" top="0.66875" bottom="0.790972222222222" header="0.279166666666667" footer="0.550694444444444"/>
  <pageSetup paperSize="9" firstPageNumber="20" orientation="portrait" useFirstPageNumber="1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2022年一般公共预算支出完成情况表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2019-03-22T01:31:00Z</dcterms:created>
  <dcterms:modified xsi:type="dcterms:W3CDTF">2024-05-20T07:28:19Z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BA202B5C4BC3464887B87FA307902796</vt:lpwstr>
  </property>
</Properties>
</file>