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/>
  </bookViews>
  <sheets>
    <sheet name="2023年失业保险基金预算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<sst xmlns="http://schemas.openxmlformats.org/spreadsheetml/2006/main" count="29" uniqueCount="29">
  <si>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2023年社会保险基金支出表</t>
  </si>
  <si>
    <t>北塔区</t>
  </si>
  <si>
    <t>单位：元</t>
  </si>
  <si>
    <t>项        目</t>
  </si>
  <si>
    <t>合计</t>
  </si>
  <si>
    <t xml:space="preserve">企业职工基本
养老保险基金
</t>
  </si>
  <si>
    <t>城乡居民基本
养老保险基金</t>
  </si>
  <si>
    <t>机关事业单位基
本养老保险基金</t>
  </si>
  <si>
    <t>职工基本医疗保险
(含生育保险)基金</t>
  </si>
  <si>
    <t>城乡居民基本
医疗保险基金</t>
  </si>
  <si>
    <t>工伤保险基金</t>
  </si>
  <si>
    <t>失业保险基金</t>
  </si>
  <si>
    <t>一、收入</t>
  </si>
  <si>
    <t xml:space="preserve">    其中:1.社会保险费收入</t>
  </si>
  <si>
    <t xml:space="preserve">         2.财政补贴收入</t>
  </si>
  <si>
    <t xml:space="preserve">         3.利息收入</t>
  </si>
  <si>
    <t xml:space="preserve">         4.委托投资收益</t>
  </si>
  <si>
    <t xml:space="preserve">         5.转移收入</t>
  </si>
  <si>
    <t xml:space="preserve">         6.其他收入</t>
  </si>
  <si>
    <t xml:space="preserve">         7.全国统筹调剂资金收入（省级专用）</t>
  </si>
  <si>
    <t xml:space="preserve">         8.全国统筹调剂资金收入（中央专用)</t>
  </si>
  <si>
    <t>二、支出</t>
  </si>
  <si>
    <t xml:space="preserve">    其中:1.社会保险待遇支出</t>
  </si>
  <si>
    <t xml:space="preserve">         2.转移支出</t>
  </si>
  <si>
    <t xml:space="preserve">         3.其他支出</t>
  </si>
  <si>
    <t xml:space="preserve">         4.全国统筹调剂资金支出（中央专用）</t>
  </si>
  <si>
    <t xml:space="preserve">         5.全国统筹调剂资金支出（省级专用）</t>
  </si>
  <si>
    <t>三、本年收支结余</t>
  </si>
  <si>
    <t>四、年末滚存结余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</si>
</sst>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;\-#,##0.00;;"/>
  </numFmts>
  <fonts count="27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29"/>
      <color indexed="8"/>
      <name val="宋体"/>
      <charset val="1"/>
    </font>
    <font>
      <b/>
      <sz val="10"/>
      <name val="宋体"/>
      <charset val="1"/>
    </font>
    <font>
      <sz val="12"/>
      <color indexed="8"/>
      <name val="宋体"/>
      <charset val="1"/>
    </font>
    <font>
      <sz val="10"/>
      <name val="宋体"/>
      <charset val="1"/>
    </font>
    <font>
      <b/>
      <sz val="12"/>
      <color indexed="8"/>
      <name val="宋体"/>
      <charset val="1"/>
    </font>
    <font>
      <sz val="10"/>
      <color indexed="8"/>
      <name val="宋体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8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6" borderId="13" applyNumberFormat="0" applyAlignment="0" applyProtection="0">
      <alignment vertical="center"/>
    </xf>
    <xf numFmtId="0" fontId="18" fillId="6" borderId="12" applyNumberFormat="0" applyAlignment="0" applyProtection="0">
      <alignment vertical="center"/>
    </xf>
    <xf numFmtId="0" fontId="19" fillId="7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0" fillId="0" borderId="0"/>
  </cellStyleXfs>
  <cellXfs count="25">
    <xf numFmtId="0" fontId="0" fillId="0" borderId="0" xfId="0">
      <alignment vertical="center"/>
    </xf>
    <xf numFmtId="0" fontId="0" fillId="0" borderId="0" xfId="49"/>
    <xf numFmtId="0" fontId="1" fillId="0" borderId="0" xfId="49" applyFont="1" applyFill="1"/>
    <xf numFmtId="49" fontId="2" fillId="2" borderId="0" xfId="49" applyNumberFormat="1" applyFont="1" applyFill="1" applyAlignment="1">
      <alignment horizontal="center" vertical="center"/>
    </xf>
    <xf numFmtId="0" fontId="2" fillId="2" borderId="0" xfId="49" applyFont="1" applyFill="1" applyAlignment="1">
      <alignment horizontal="center" vertical="center"/>
    </xf>
    <xf numFmtId="0" fontId="3" fillId="2" borderId="0" xfId="49" applyFont="1" applyFill="1" applyAlignment="1"/>
    <xf numFmtId="49" fontId="4" fillId="2" borderId="0" xfId="49" applyNumberFormat="1" applyFont="1" applyFill="1" applyAlignment="1">
      <alignment vertical="center"/>
    </xf>
    <xf numFmtId="49" fontId="5" fillId="2" borderId="0" xfId="49" applyNumberFormat="1" applyFont="1" applyFill="1" applyAlignment="1"/>
    <xf numFmtId="49" fontId="4" fillId="2" borderId="1" xfId="49" applyNumberFormat="1" applyFont="1" applyFill="1" applyBorder="1" applyAlignment="1">
      <alignment vertical="center"/>
    </xf>
    <xf numFmtId="49" fontId="4" fillId="2" borderId="2" xfId="49" applyNumberFormat="1" applyFont="1" applyFill="1" applyBorder="1" applyAlignment="1">
      <alignment vertical="center"/>
    </xf>
    <xf numFmtId="49" fontId="5" fillId="2" borderId="2" xfId="49" applyNumberFormat="1" applyFont="1" applyFill="1" applyBorder="1" applyAlignment="1"/>
    <xf numFmtId="49" fontId="6" fillId="2" borderId="3" xfId="49" applyNumberFormat="1" applyFont="1" applyFill="1" applyBorder="1" applyAlignment="1">
      <alignment horizontal="center" vertical="center"/>
    </xf>
    <xf numFmtId="49" fontId="6" fillId="2" borderId="4" xfId="49" applyNumberFormat="1" applyFont="1" applyFill="1" applyBorder="1" applyAlignment="1">
      <alignment horizontal="center" vertical="center" wrapText="1"/>
    </xf>
    <xf numFmtId="49" fontId="6" fillId="2" borderId="5" xfId="49" applyNumberFormat="1" applyFont="1" applyFill="1" applyBorder="1" applyAlignment="1">
      <alignment horizontal="center" vertical="center" wrapText="1"/>
    </xf>
    <xf numFmtId="49" fontId="6" fillId="2" borderId="6" xfId="49" applyNumberFormat="1" applyFont="1" applyFill="1" applyBorder="1" applyAlignment="1">
      <alignment horizontal="center" vertical="center" wrapText="1"/>
    </xf>
    <xf numFmtId="49" fontId="6" fillId="2" borderId="3" xfId="49" applyNumberFormat="1" applyFont="1" applyFill="1" applyBorder="1" applyAlignment="1">
      <alignment horizontal="center" vertical="center" wrapText="1"/>
    </xf>
    <xf numFmtId="49" fontId="4" fillId="2" borderId="7" xfId="49" applyNumberFormat="1" applyFont="1" applyFill="1" applyBorder="1" applyAlignment="1">
      <alignment horizontal="left" vertical="center"/>
    </xf>
    <xf numFmtId="176" fontId="4" fillId="3" borderId="3" xfId="49" applyNumberFormat="1" applyFont="1" applyFill="1" applyBorder="1" applyAlignment="1">
      <alignment horizontal="right" vertical="center"/>
    </xf>
    <xf numFmtId="176" fontId="4" fillId="3" borderId="8" xfId="49" applyNumberFormat="1" applyFont="1" applyFill="1" applyBorder="1" applyAlignment="1">
      <alignment horizontal="right" vertical="center"/>
    </xf>
    <xf numFmtId="49" fontId="4" fillId="2" borderId="3" xfId="49" applyNumberFormat="1" applyFont="1" applyFill="1" applyBorder="1" applyAlignment="1">
      <alignment horizontal="left" vertical="center"/>
    </xf>
    <xf numFmtId="49" fontId="4" fillId="2" borderId="3" xfId="49" applyNumberFormat="1" applyFont="1" applyFill="1" applyBorder="1" applyAlignment="1">
      <alignment vertical="center"/>
    </xf>
    <xf numFmtId="49" fontId="4" fillId="3" borderId="3" xfId="49" applyNumberFormat="1" applyFont="1" applyFill="1" applyBorder="1" applyAlignment="1">
      <alignment horizontal="center" vertical="center"/>
    </xf>
    <xf numFmtId="49" fontId="7" fillId="2" borderId="0" xfId="49" applyNumberFormat="1" applyFont="1" applyFill="1" applyAlignment="1">
      <alignment horizontal="right"/>
    </xf>
    <xf numFmtId="49" fontId="4" fillId="2" borderId="1" xfId="49" applyNumberFormat="1" applyFont="1" applyFill="1" applyBorder="1" applyAlignment="1">
      <alignment horizontal="right" vertical="center"/>
    </xf>
    <xf numFmtId="176" fontId="4" fillId="3" borderId="4" xfId="49" applyNumberFormat="1" applyFont="1" applyFill="1" applyBorder="1" applyAlignment="1">
      <alignment horizontal="righ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1"/>
  <sheetViews>
    <sheetView tabSelected="1" workbookViewId="0">
      <selection activeCell="D27" sqref="D27"/>
    </sheetView>
  </sheetViews>
  <sheetFormatPr defaultColWidth="8" defaultRowHeight="13.5"/>
  <cols>
    <col min="1" max="1" width="39.4416666666667" style="2"/>
    <col min="2" max="3" width="27.25" style="2"/>
    <col min="4" max="4" width="42.1666666666667" style="2"/>
    <col min="5" max="6" width="27.25" style="2"/>
    <col min="7" max="16384" width="8" style="1"/>
  </cols>
  <sheetData>
    <row r="1" s="1" customFormat="1" ht="48" customHeight="1" spans="1:9">
      <c r="A1" s="3" t="s">
        <v>0</v>
      </c>
      <c r="B1" s="4"/>
      <c r="C1" s="4"/>
      <c r="D1" s="5"/>
      <c r="E1" s="4"/>
      <c r="F1" s="4"/>
      <c r="G1" s="4"/>
      <c r="H1" s="4"/>
      <c r="I1" s="4"/>
    </row>
    <row r="2" s="1" customFormat="1" ht="21" customHeight="1" spans="1:9">
      <c r="A2" s="6"/>
      <c r="B2" s="6"/>
      <c r="C2" s="6"/>
      <c r="D2" s="7"/>
      <c r="E2" s="6"/>
      <c r="F2" s="6"/>
      <c r="G2" s="6"/>
      <c r="H2" s="6"/>
      <c r="I2" s="22"/>
    </row>
    <row r="3" s="1" customFormat="1" ht="21" customHeight="1" spans="1:9">
      <c r="A3" s="8" t="s">
        <v>1</v>
      </c>
      <c r="B3" s="8"/>
      <c r="C3" s="9"/>
      <c r="D3" s="10"/>
      <c r="E3" s="8"/>
      <c r="F3" s="8"/>
      <c r="G3" s="8"/>
      <c r="H3" s="8"/>
      <c r="I3" s="23" t="s">
        <v>2</v>
      </c>
    </row>
    <row r="4" s="1" customFormat="1" ht="28.5" customHeight="1" spans="1:9">
      <c r="A4" s="11" t="s">
        <v>3</v>
      </c>
      <c r="B4" s="12" t="s">
        <v>4</v>
      </c>
      <c r="C4" s="13" t="s">
        <v>5</v>
      </c>
      <c r="D4" s="13" t="s">
        <v>6</v>
      </c>
      <c r="E4" s="14" t="s">
        <v>7</v>
      </c>
      <c r="F4" s="15" t="s">
        <v>8</v>
      </c>
      <c r="G4" s="15" t="s">
        <v>9</v>
      </c>
      <c r="H4" s="15" t="s">
        <v>10</v>
      </c>
      <c r="I4" s="12" t="s">
        <v>11</v>
      </c>
    </row>
    <row r="5" s="1" customFormat="1" ht="28.5" hidden="1" customHeight="1" spans="1:9">
      <c r="A5" s="16" t="s">
        <v>12</v>
      </c>
      <c r="B5" s="17">
        <f t="shared" ref="B5:B8" si="0">C5+D5+E5+F5+G5+H5+I5</f>
        <v>76215384.82</v>
      </c>
      <c r="C5" s="18">
        <v>0</v>
      </c>
      <c r="D5" s="18">
        <v>26799110</v>
      </c>
      <c r="E5" s="17">
        <v>49416274.82</v>
      </c>
      <c r="F5" s="17">
        <v>0</v>
      </c>
      <c r="G5" s="17">
        <v>0</v>
      </c>
      <c r="H5" s="17">
        <v>0</v>
      </c>
      <c r="I5" s="24">
        <v>0</v>
      </c>
    </row>
    <row r="6" s="1" customFormat="1" ht="28.5" hidden="1" customHeight="1" spans="1:9">
      <c r="A6" s="19" t="s">
        <v>13</v>
      </c>
      <c r="B6" s="17">
        <f t="shared" si="0"/>
        <v>48177614.82</v>
      </c>
      <c r="C6" s="17">
        <v>0</v>
      </c>
      <c r="D6" s="17">
        <v>14827990</v>
      </c>
      <c r="E6" s="17">
        <v>33349624.82</v>
      </c>
      <c r="F6" s="17">
        <v>0</v>
      </c>
      <c r="G6" s="17">
        <v>0</v>
      </c>
      <c r="H6" s="17">
        <v>0</v>
      </c>
      <c r="I6" s="24">
        <v>0</v>
      </c>
    </row>
    <row r="7" s="1" customFormat="1" ht="28.5" hidden="1" customHeight="1" spans="1:9">
      <c r="A7" s="19" t="s">
        <v>14</v>
      </c>
      <c r="B7" s="17">
        <f t="shared" si="0"/>
        <v>22471120</v>
      </c>
      <c r="C7" s="17">
        <v>0</v>
      </c>
      <c r="D7" s="17">
        <v>11261120</v>
      </c>
      <c r="E7" s="17">
        <v>11210000</v>
      </c>
      <c r="F7" s="17">
        <v>0</v>
      </c>
      <c r="G7" s="17">
        <v>0</v>
      </c>
      <c r="H7" s="17">
        <v>0</v>
      </c>
      <c r="I7" s="24">
        <v>0</v>
      </c>
    </row>
    <row r="8" s="1" customFormat="1" ht="28.5" hidden="1" customHeight="1" spans="1:9">
      <c r="A8" s="20" t="s">
        <v>15</v>
      </c>
      <c r="B8" s="17">
        <f t="shared" si="0"/>
        <v>556650</v>
      </c>
      <c r="C8" s="17">
        <v>0</v>
      </c>
      <c r="D8" s="17">
        <v>500000</v>
      </c>
      <c r="E8" s="17">
        <v>56650</v>
      </c>
      <c r="F8" s="17">
        <v>0</v>
      </c>
      <c r="G8" s="17">
        <v>0</v>
      </c>
      <c r="H8" s="17">
        <v>0</v>
      </c>
      <c r="I8" s="24">
        <v>0</v>
      </c>
    </row>
    <row r="9" s="1" customFormat="1" ht="28.5" hidden="1" customHeight="1" spans="1:9">
      <c r="A9" s="20" t="s">
        <v>16</v>
      </c>
      <c r="B9" s="17">
        <f>C9+D9</f>
        <v>0</v>
      </c>
      <c r="C9" s="17">
        <v>0</v>
      </c>
      <c r="D9" s="17">
        <v>0</v>
      </c>
      <c r="E9" s="21"/>
      <c r="F9" s="17"/>
      <c r="G9" s="17"/>
      <c r="H9" s="17"/>
      <c r="I9" s="17"/>
    </row>
    <row r="10" s="1" customFormat="1" ht="28.5" hidden="1" customHeight="1" spans="1:9">
      <c r="A10" s="20" t="s">
        <v>17</v>
      </c>
      <c r="B10" s="17">
        <f>C10+D10+E10+F10+I10</f>
        <v>4962000</v>
      </c>
      <c r="C10" s="17">
        <v>0</v>
      </c>
      <c r="D10" s="17">
        <v>162000</v>
      </c>
      <c r="E10" s="17">
        <v>4800000</v>
      </c>
      <c r="F10" s="17">
        <v>0</v>
      </c>
      <c r="G10" s="17"/>
      <c r="H10" s="17"/>
      <c r="I10" s="17">
        <v>0</v>
      </c>
    </row>
    <row r="11" s="1" customFormat="1" ht="28.5" hidden="1" customHeight="1" spans="1:9">
      <c r="A11" s="20" t="s">
        <v>18</v>
      </c>
      <c r="B11" s="17">
        <f t="shared" ref="B11:B15" si="1">C11+D11+E11+F11+G11+H11+I11</f>
        <v>48000</v>
      </c>
      <c r="C11" s="17">
        <v>0</v>
      </c>
      <c r="D11" s="17">
        <v>48000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</row>
    <row r="12" s="1" customFormat="1" ht="28.5" hidden="1" customHeight="1" spans="1:9">
      <c r="A12" s="20" t="s">
        <v>19</v>
      </c>
      <c r="B12" s="17">
        <f>C12</f>
        <v>0</v>
      </c>
      <c r="C12" s="17">
        <v>0</v>
      </c>
      <c r="D12" s="17"/>
      <c r="E12" s="17"/>
      <c r="F12" s="17"/>
      <c r="G12" s="17"/>
      <c r="H12" s="17"/>
      <c r="I12" s="17"/>
    </row>
    <row r="13" s="1" customFormat="1" ht="28.5" hidden="1" customHeight="1" spans="1:9">
      <c r="A13" s="20" t="s">
        <v>20</v>
      </c>
      <c r="B13" s="17">
        <f>C13</f>
        <v>0</v>
      </c>
      <c r="C13" s="17">
        <v>0</v>
      </c>
      <c r="D13" s="17"/>
      <c r="E13" s="17"/>
      <c r="F13" s="17"/>
      <c r="G13" s="17"/>
      <c r="H13" s="17"/>
      <c r="I13" s="17"/>
    </row>
    <row r="14" s="1" customFormat="1" ht="28.5" customHeight="1" spans="1:9">
      <c r="A14" s="19" t="s">
        <v>21</v>
      </c>
      <c r="B14" s="17">
        <f t="shared" si="1"/>
        <v>76138770.64</v>
      </c>
      <c r="C14" s="17">
        <v>0</v>
      </c>
      <c r="D14" s="17">
        <v>26728831</v>
      </c>
      <c r="E14" s="17">
        <v>49409939.64</v>
      </c>
      <c r="F14" s="17">
        <v>0</v>
      </c>
      <c r="G14" s="17">
        <v>0</v>
      </c>
      <c r="H14" s="17">
        <v>0</v>
      </c>
      <c r="I14" s="17">
        <v>0</v>
      </c>
    </row>
    <row r="15" s="1" customFormat="1" ht="28.5" customHeight="1" spans="1:9">
      <c r="A15" s="19" t="s">
        <v>22</v>
      </c>
      <c r="B15" s="17">
        <f t="shared" si="1"/>
        <v>75418770.64</v>
      </c>
      <c r="C15" s="17">
        <v>0</v>
      </c>
      <c r="D15" s="17">
        <v>26458831</v>
      </c>
      <c r="E15" s="17">
        <v>48959939.64</v>
      </c>
      <c r="F15" s="17">
        <v>0</v>
      </c>
      <c r="G15" s="17">
        <v>0</v>
      </c>
      <c r="H15" s="17">
        <v>0</v>
      </c>
      <c r="I15" s="17">
        <v>0</v>
      </c>
    </row>
    <row r="16" s="1" customFormat="1" ht="28.5" customHeight="1" spans="1:9">
      <c r="A16" s="19" t="s">
        <v>23</v>
      </c>
      <c r="B16" s="17">
        <f>C16+D16+E16+F16+I16</f>
        <v>720000</v>
      </c>
      <c r="C16" s="17">
        <v>0</v>
      </c>
      <c r="D16" s="17">
        <v>270000</v>
      </c>
      <c r="E16" s="17">
        <v>450000</v>
      </c>
      <c r="F16" s="17">
        <v>0</v>
      </c>
      <c r="G16" s="17"/>
      <c r="H16" s="17"/>
      <c r="I16" s="17">
        <v>0</v>
      </c>
    </row>
    <row r="17" s="1" customFormat="1" ht="28.5" customHeight="1" spans="1:9">
      <c r="A17" s="20" t="s">
        <v>24</v>
      </c>
      <c r="B17" s="17">
        <f t="shared" ref="B17:B21" si="2">C17+D17+E17+F17+G17+H17+I17</f>
        <v>0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</row>
    <row r="18" s="1" customFormat="1" ht="28.5" customHeight="1" spans="1:9">
      <c r="A18" s="20" t="s">
        <v>25</v>
      </c>
      <c r="B18" s="17">
        <f>C18</f>
        <v>0</v>
      </c>
      <c r="C18" s="17">
        <v>0</v>
      </c>
      <c r="D18" s="17"/>
      <c r="E18" s="17"/>
      <c r="F18" s="17"/>
      <c r="G18" s="17"/>
      <c r="H18" s="17"/>
      <c r="I18" s="17"/>
    </row>
    <row r="19" s="1" customFormat="1" ht="28.5" customHeight="1" spans="1:9">
      <c r="A19" s="20" t="s">
        <v>26</v>
      </c>
      <c r="B19" s="17">
        <f>C19</f>
        <v>0</v>
      </c>
      <c r="C19" s="17">
        <v>0</v>
      </c>
      <c r="D19" s="17"/>
      <c r="E19" s="17"/>
      <c r="F19" s="17"/>
      <c r="G19" s="17"/>
      <c r="H19" s="17"/>
      <c r="I19" s="17"/>
    </row>
    <row r="20" s="1" customFormat="1" ht="28.5" hidden="1" customHeight="1" spans="1:9">
      <c r="A20" s="16" t="s">
        <v>27</v>
      </c>
      <c r="B20" s="17">
        <f t="shared" si="2"/>
        <v>76614.18</v>
      </c>
      <c r="C20" s="17">
        <v>0</v>
      </c>
      <c r="D20" s="17">
        <v>70279</v>
      </c>
      <c r="E20" s="17">
        <v>6335.18</v>
      </c>
      <c r="F20" s="17">
        <v>0</v>
      </c>
      <c r="G20" s="17">
        <v>0</v>
      </c>
      <c r="H20" s="17">
        <v>0</v>
      </c>
      <c r="I20" s="24">
        <v>0</v>
      </c>
    </row>
    <row r="21" s="1" customFormat="1" ht="28.5" hidden="1" customHeight="1" spans="1:9">
      <c r="A21" s="19" t="s">
        <v>28</v>
      </c>
      <c r="B21" s="17">
        <f t="shared" si="2"/>
        <v>116033956.92</v>
      </c>
      <c r="C21" s="17">
        <v>0</v>
      </c>
      <c r="D21" s="17">
        <v>105641698.79</v>
      </c>
      <c r="E21" s="17">
        <v>10392258.13</v>
      </c>
      <c r="F21" s="17">
        <v>0</v>
      </c>
      <c r="G21" s="17">
        <v>0</v>
      </c>
      <c r="H21" s="17">
        <v>0</v>
      </c>
      <c r="I21" s="24">
        <v>0</v>
      </c>
    </row>
  </sheetData>
  <mergeCells count="1">
    <mergeCell ref="A1:I1"/>
  </mergeCells>
  <pageMargins left="0.75" right="0.75" top="0.393055555555556" bottom="0.590277777777778" header="0.432638888888889" footer="0.511805555555556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2023年失业保险基金预算表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2019-03-26T01:56:00Z</dcterms:created>
  <dcterms:modified xsi:type="dcterms:W3CDTF">2024-10-16T07:16:32Z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6A541C52FC4D4619BA5BA565D9AF1078</vt:lpwstr>
  </property>
</Properties>
</file>