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<sst xmlns="http://schemas.openxmlformats.org/spreadsheetml/2006/main" count="88" uniqueCount="59">
  <si>
    <t>北塔区贫困劳动力享受岗位补贴和社会保险补贴花名册</t>
  </si>
  <si>
    <t>序号</t>
  </si>
  <si>
    <t>企业名称</t>
  </si>
  <si>
    <t>姓名</t>
  </si>
  <si>
    <t>身份证号码</t>
  </si>
  <si>
    <t>联系方式
（移动电话）</t>
  </si>
  <si>
    <t>就业地点</t>
  </si>
  <si>
    <t xml:space="preserve">上岗日期 </t>
  </si>
  <si>
    <t>连续上岗
时间（月数）</t>
  </si>
  <si>
    <t>补贴
月数</t>
  </si>
  <si>
    <t>补贴月份</t>
  </si>
  <si>
    <t>养老</t>
  </si>
  <si>
    <t>医疗</t>
  </si>
  <si>
    <t>失业</t>
  </si>
  <si>
    <t>小计</t>
  </si>
  <si>
    <t>湖南湘窖酒业
有限公司</t>
  </si>
  <si>
    <t>邓雯博</t>
  </si>
  <si>
    <t>4305**********4872</t>
  </si>
  <si>
    <t>155*****708</t>
  </si>
  <si>
    <t>北塔区</t>
  </si>
  <si>
    <t>2023.3-2023.12</t>
  </si>
  <si>
    <t>钟斌</t>
  </si>
  <si>
    <t>4305**********3911</t>
  </si>
  <si>
    <t>137*****355</t>
  </si>
  <si>
    <t>2023.3-2024.2</t>
  </si>
  <si>
    <t>邵阳湘窖商贸
有限公司</t>
  </si>
  <si>
    <t>刘媛</t>
  </si>
  <si>
    <t>4305**********4522</t>
  </si>
  <si>
    <t>151*****661</t>
  </si>
  <si>
    <t>2023.2-2024.1</t>
  </si>
  <si>
    <t>罗红姣</t>
  </si>
  <si>
    <t>4305**********0021</t>
  </si>
  <si>
    <t>185*****969</t>
  </si>
  <si>
    <t>虞洋</t>
  </si>
  <si>
    <t>4305**********0246</t>
  </si>
  <si>
    <t>185*****792</t>
  </si>
  <si>
    <t>2023.9-2023.10</t>
  </si>
  <si>
    <t>许洁</t>
  </si>
  <si>
    <t>4305**********4061</t>
  </si>
  <si>
    <t>180*****305</t>
  </si>
  <si>
    <t>何妹香</t>
  </si>
  <si>
    <t>4306**********1483</t>
  </si>
  <si>
    <t>185*****892</t>
  </si>
  <si>
    <t>刘葵</t>
  </si>
  <si>
    <t>4307**********2291</t>
  </si>
  <si>
    <t>180*****181</t>
  </si>
  <si>
    <t>陈丽艳</t>
  </si>
  <si>
    <t>4311**********5684</t>
  </si>
  <si>
    <t>199*****069</t>
  </si>
  <si>
    <t>何美艳</t>
  </si>
  <si>
    <t>4311**********2521</t>
  </si>
  <si>
    <t>152*****818</t>
  </si>
  <si>
    <t>孙欢喜</t>
  </si>
  <si>
    <t>4305**********9352</t>
  </si>
  <si>
    <t>130*****078</t>
  </si>
  <si>
    <t>赵金</t>
  </si>
  <si>
    <t>4305**********002X</t>
  </si>
  <si>
    <t>181*****387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</si>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</sst>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.00_);[Red]\(0.00\)"/>
    <numFmt numFmtId="179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shrinkToFit="1"/>
    </xf>
    <xf numFmtId="178" fontId="44" fillId="0" borderId="10" xfId="0" applyNumberFormat="1" applyFont="1" applyFill="1" applyBorder="1" applyAlignment="1">
      <alignment horizontal="center" vertical="center" wrapText="1"/>
    </xf>
    <xf numFmtId="179" fontId="4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1">
      <selection activeCell="H17" sqref="H17"/>
    </sheetView>
  </sheetViews>
  <sheetFormatPr defaultColWidth="9.00390625" defaultRowHeight="20.25" customHeight="1"/>
  <cols>
    <col min="1" max="1" width="5.125" style="0" customWidth="1"/>
    <col min="2" max="2" width="12.25390625" style="0" customWidth="1"/>
    <col min="3" max="3" width="6.50390625" style="0" customWidth="1"/>
    <col min="4" max="4" width="18.125" style="0" customWidth="1"/>
    <col min="5" max="5" width="11.50390625" style="0" customWidth="1"/>
    <col min="6" max="6" width="8.25390625" style="0" customWidth="1"/>
    <col min="7" max="7" width="10.375" style="0" customWidth="1"/>
    <col min="8" max="8" width="10.75390625" style="0" customWidth="1"/>
    <col min="9" max="9" width="6.25390625" style="0" customWidth="1"/>
    <col min="10" max="10" width="13.50390625" style="0" customWidth="1"/>
    <col min="11" max="11" width="9.375" style="0" customWidth="1"/>
    <col min="12" max="12" width="10.25390625" style="0" customWidth="1"/>
    <col min="13" max="13" width="10.50390625" style="0" customWidth="1"/>
    <col min="14" max="14" width="11.00390625" style="0" customWidth="1"/>
    <col min="15" max="16384" width="12.00390625" style="0" customWidth="1"/>
  </cols>
  <sheetData>
    <row r="1" spans="1:14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7" customHeight="1">
      <c r="A3" s="4">
        <v>1</v>
      </c>
      <c r="B3" s="5" t="s">
        <v>15</v>
      </c>
      <c r="C3" s="6" t="s">
        <v>16</v>
      </c>
      <c r="D3" s="6" t="s">
        <v>17</v>
      </c>
      <c r="E3" s="2" t="s">
        <v>18</v>
      </c>
      <c r="F3" s="7" t="s">
        <v>19</v>
      </c>
      <c r="G3" s="8">
        <v>44901</v>
      </c>
      <c r="H3" s="4"/>
      <c r="I3" s="10">
        <v>10</v>
      </c>
      <c r="J3" s="11" t="s">
        <v>20</v>
      </c>
      <c r="K3" s="12">
        <v>6312</v>
      </c>
      <c r="L3" s="13">
        <v>3156</v>
      </c>
      <c r="M3" s="12">
        <v>276.2</v>
      </c>
      <c r="N3" s="12">
        <f>K3+L3+M3</f>
        <v>9744.2</v>
      </c>
    </row>
    <row r="4" spans="1:14" ht="27" customHeight="1">
      <c r="A4" s="4">
        <v>2</v>
      </c>
      <c r="B4" s="5" t="s">
        <v>15</v>
      </c>
      <c r="C4" s="6" t="s">
        <v>21</v>
      </c>
      <c r="D4" s="6" t="s">
        <v>22</v>
      </c>
      <c r="E4" s="2" t="s">
        <v>23</v>
      </c>
      <c r="F4" s="7" t="s">
        <v>19</v>
      </c>
      <c r="G4" s="8">
        <v>44991</v>
      </c>
      <c r="H4" s="4"/>
      <c r="I4" s="10">
        <v>12</v>
      </c>
      <c r="J4" s="11" t="s">
        <v>24</v>
      </c>
      <c r="K4" s="12">
        <v>7688</v>
      </c>
      <c r="L4" s="13">
        <v>3844</v>
      </c>
      <c r="M4" s="12">
        <v>336.4</v>
      </c>
      <c r="N4" s="12">
        <f>K4+L4+M4</f>
        <v>11868.4</v>
      </c>
    </row>
    <row r="5" spans="1:14" ht="27" customHeight="1">
      <c r="A5" s="4">
        <v>3</v>
      </c>
      <c r="B5" s="5" t="s">
        <v>25</v>
      </c>
      <c r="C5" s="2" t="s">
        <v>26</v>
      </c>
      <c r="D5" s="2" t="s">
        <v>27</v>
      </c>
      <c r="E5" s="3" t="s">
        <v>28</v>
      </c>
      <c r="F5" s="7" t="s">
        <v>19</v>
      </c>
      <c r="G5" s="9">
        <v>44958</v>
      </c>
      <c r="H5" s="3">
        <v>13</v>
      </c>
      <c r="I5" s="3">
        <v>12</v>
      </c>
      <c r="J5" s="11" t="s">
        <v>29</v>
      </c>
      <c r="K5" s="4">
        <v>7631.2</v>
      </c>
      <c r="L5" s="4">
        <v>3815.6</v>
      </c>
      <c r="M5" s="4">
        <v>333.92</v>
      </c>
      <c r="N5" s="12">
        <f aca="true" t="shared" si="0" ref="N5:N14">SUM(K5:M5)</f>
        <v>11780.72</v>
      </c>
    </row>
    <row r="6" spans="1:14" ht="27" customHeight="1">
      <c r="A6" s="4">
        <v>4</v>
      </c>
      <c r="B6" s="5" t="s">
        <v>25</v>
      </c>
      <c r="C6" s="6" t="s">
        <v>30</v>
      </c>
      <c r="D6" s="6" t="s">
        <v>31</v>
      </c>
      <c r="E6" s="2" t="s">
        <v>32</v>
      </c>
      <c r="F6" s="7" t="s">
        <v>19</v>
      </c>
      <c r="G6" s="9">
        <v>44958</v>
      </c>
      <c r="H6" s="10">
        <v>99</v>
      </c>
      <c r="I6" s="3">
        <v>12</v>
      </c>
      <c r="J6" s="11" t="s">
        <v>29</v>
      </c>
      <c r="K6" s="4">
        <v>7631.2</v>
      </c>
      <c r="L6" s="4">
        <v>3815.6</v>
      </c>
      <c r="M6" s="4">
        <v>333.92</v>
      </c>
      <c r="N6" s="12">
        <f t="shared" si="0"/>
        <v>11780.72</v>
      </c>
    </row>
    <row r="7" spans="1:14" ht="27" customHeight="1">
      <c r="A7" s="4">
        <v>5</v>
      </c>
      <c r="B7" s="5" t="s">
        <v>25</v>
      </c>
      <c r="C7" s="6" t="s">
        <v>33</v>
      </c>
      <c r="D7" s="6" t="s">
        <v>34</v>
      </c>
      <c r="E7" s="2" t="s">
        <v>35</v>
      </c>
      <c r="F7" s="7" t="s">
        <v>19</v>
      </c>
      <c r="G7" s="9">
        <v>44958</v>
      </c>
      <c r="H7" s="10">
        <v>103</v>
      </c>
      <c r="I7" s="3">
        <v>2</v>
      </c>
      <c r="J7" s="11" t="s">
        <v>36</v>
      </c>
      <c r="K7" s="4">
        <v>1262.4</v>
      </c>
      <c r="L7" s="4">
        <v>631.2</v>
      </c>
      <c r="M7" s="4">
        <v>55.24</v>
      </c>
      <c r="N7" s="12">
        <f t="shared" si="0"/>
        <v>1948.8400000000001</v>
      </c>
    </row>
    <row r="8" spans="1:14" ht="27" customHeight="1">
      <c r="A8" s="4">
        <v>6</v>
      </c>
      <c r="B8" s="5" t="s">
        <v>25</v>
      </c>
      <c r="C8" s="6" t="s">
        <v>37</v>
      </c>
      <c r="D8" s="6" t="s">
        <v>38</v>
      </c>
      <c r="E8" s="2" t="s">
        <v>39</v>
      </c>
      <c r="F8" s="7" t="s">
        <v>19</v>
      </c>
      <c r="G8" s="9">
        <v>44958</v>
      </c>
      <c r="H8" s="10">
        <v>83</v>
      </c>
      <c r="I8" s="3">
        <v>12</v>
      </c>
      <c r="J8" s="11" t="s">
        <v>29</v>
      </c>
      <c r="K8" s="4">
        <v>7631.2</v>
      </c>
      <c r="L8" s="4">
        <v>3815.6</v>
      </c>
      <c r="M8" s="4">
        <v>333.92</v>
      </c>
      <c r="N8" s="12">
        <f t="shared" si="0"/>
        <v>11780.72</v>
      </c>
    </row>
    <row r="9" spans="1:14" ht="27" customHeight="1">
      <c r="A9" s="4">
        <v>7</v>
      </c>
      <c r="B9" s="5" t="s">
        <v>25</v>
      </c>
      <c r="C9" s="6" t="s">
        <v>40</v>
      </c>
      <c r="D9" s="6" t="s">
        <v>41</v>
      </c>
      <c r="E9" s="2" t="s">
        <v>42</v>
      </c>
      <c r="F9" s="7" t="s">
        <v>19</v>
      </c>
      <c r="G9" s="9">
        <v>44958</v>
      </c>
      <c r="H9" s="10">
        <v>21</v>
      </c>
      <c r="I9" s="3">
        <v>12</v>
      </c>
      <c r="J9" s="11" t="s">
        <v>29</v>
      </c>
      <c r="K9" s="4">
        <v>7631.2</v>
      </c>
      <c r="L9" s="4">
        <v>3815.6</v>
      </c>
      <c r="M9" s="4">
        <v>333.92</v>
      </c>
      <c r="N9" s="12">
        <f t="shared" si="0"/>
        <v>11780.72</v>
      </c>
    </row>
    <row r="10" spans="1:14" ht="27" customHeight="1">
      <c r="A10" s="4">
        <v>8</v>
      </c>
      <c r="B10" s="5" t="s">
        <v>25</v>
      </c>
      <c r="C10" s="6" t="s">
        <v>43</v>
      </c>
      <c r="D10" s="6" t="s">
        <v>44</v>
      </c>
      <c r="E10" s="2" t="s">
        <v>45</v>
      </c>
      <c r="F10" s="7" t="s">
        <v>19</v>
      </c>
      <c r="G10" s="9">
        <v>44958</v>
      </c>
      <c r="H10" s="10">
        <v>37</v>
      </c>
      <c r="I10" s="3">
        <v>12</v>
      </c>
      <c r="J10" s="11" t="s">
        <v>29</v>
      </c>
      <c r="K10" s="4">
        <v>7631.2</v>
      </c>
      <c r="L10" s="4">
        <v>3815.6</v>
      </c>
      <c r="M10" s="4">
        <v>333.92</v>
      </c>
      <c r="N10" s="12">
        <f t="shared" si="0"/>
        <v>11780.72</v>
      </c>
    </row>
    <row r="11" spans="1:14" ht="27" customHeight="1">
      <c r="A11" s="4">
        <v>9</v>
      </c>
      <c r="B11" s="5" t="s">
        <v>25</v>
      </c>
      <c r="C11" s="6" t="s">
        <v>46</v>
      </c>
      <c r="D11" s="6" t="s">
        <v>47</v>
      </c>
      <c r="E11" s="2" t="s">
        <v>48</v>
      </c>
      <c r="F11" s="7" t="s">
        <v>19</v>
      </c>
      <c r="G11" s="9">
        <v>44958</v>
      </c>
      <c r="H11" s="10">
        <v>16</v>
      </c>
      <c r="I11" s="3">
        <v>12</v>
      </c>
      <c r="J11" s="11" t="s">
        <v>29</v>
      </c>
      <c r="K11" s="4">
        <v>7631.2</v>
      </c>
      <c r="L11" s="4">
        <v>3815.6</v>
      </c>
      <c r="M11" s="4">
        <v>333.92</v>
      </c>
      <c r="N11" s="12">
        <f t="shared" si="0"/>
        <v>11780.72</v>
      </c>
    </row>
    <row r="12" spans="1:14" ht="27" customHeight="1">
      <c r="A12" s="4">
        <v>10</v>
      </c>
      <c r="B12" s="5" t="s">
        <v>25</v>
      </c>
      <c r="C12" s="6" t="s">
        <v>49</v>
      </c>
      <c r="D12" s="6" t="s">
        <v>50</v>
      </c>
      <c r="E12" s="2" t="s">
        <v>51</v>
      </c>
      <c r="F12" s="7" t="s">
        <v>19</v>
      </c>
      <c r="G12" s="9">
        <v>44958</v>
      </c>
      <c r="H12" s="10">
        <v>19</v>
      </c>
      <c r="I12" s="3">
        <v>12</v>
      </c>
      <c r="J12" s="11" t="s">
        <v>29</v>
      </c>
      <c r="K12" s="4">
        <v>7631.2</v>
      </c>
      <c r="L12" s="4">
        <v>3815.6</v>
      </c>
      <c r="M12" s="4">
        <v>333.92</v>
      </c>
      <c r="N12" s="12">
        <f t="shared" si="0"/>
        <v>11780.72</v>
      </c>
    </row>
    <row r="13" spans="1:14" ht="27" customHeight="1">
      <c r="A13" s="4">
        <v>11</v>
      </c>
      <c r="B13" s="5" t="s">
        <v>25</v>
      </c>
      <c r="C13" s="6" t="s">
        <v>52</v>
      </c>
      <c r="D13" s="6" t="s">
        <v>53</v>
      </c>
      <c r="E13" s="2" t="s">
        <v>54</v>
      </c>
      <c r="F13" s="7" t="s">
        <v>19</v>
      </c>
      <c r="G13" s="9">
        <v>44958</v>
      </c>
      <c r="H13" s="10">
        <v>31</v>
      </c>
      <c r="I13" s="3">
        <v>12</v>
      </c>
      <c r="J13" s="11" t="s">
        <v>29</v>
      </c>
      <c r="K13" s="4">
        <v>7631.2</v>
      </c>
      <c r="L13" s="4">
        <v>3815.6</v>
      </c>
      <c r="M13" s="4">
        <v>333.92</v>
      </c>
      <c r="N13" s="12">
        <f t="shared" si="0"/>
        <v>11780.72</v>
      </c>
    </row>
    <row r="14" spans="1:14" ht="27" customHeight="1">
      <c r="A14" s="4">
        <v>12</v>
      </c>
      <c r="B14" s="5" t="s">
        <v>25</v>
      </c>
      <c r="C14" s="6" t="s">
        <v>55</v>
      </c>
      <c r="D14" s="6" t="s">
        <v>56</v>
      </c>
      <c r="E14" s="2" t="s">
        <v>57</v>
      </c>
      <c r="F14" s="7" t="s">
        <v>19</v>
      </c>
      <c r="G14" s="9">
        <v>44958</v>
      </c>
      <c r="H14" s="10">
        <v>15</v>
      </c>
      <c r="I14" s="3">
        <v>12</v>
      </c>
      <c r="J14" s="11" t="s">
        <v>29</v>
      </c>
      <c r="K14" s="4">
        <v>7631.2</v>
      </c>
      <c r="L14" s="4">
        <v>3815.6</v>
      </c>
      <c r="M14" s="4">
        <v>333.92</v>
      </c>
      <c r="N14" s="12">
        <f t="shared" si="0"/>
        <v>11780.72</v>
      </c>
    </row>
    <row r="15" spans="1:14" ht="27" customHeight="1">
      <c r="A15" s="4">
        <v>13</v>
      </c>
      <c r="B15" s="7" t="s">
        <v>58</v>
      </c>
      <c r="C15" s="4"/>
      <c r="D15" s="4"/>
      <c r="E15" s="4"/>
      <c r="F15" s="4"/>
      <c r="G15" s="4"/>
      <c r="H15" s="4"/>
      <c r="I15" s="4"/>
      <c r="J15" s="4"/>
      <c r="K15" s="4">
        <f>SUM(K3:K14)</f>
        <v>83943.19999999998</v>
      </c>
      <c r="L15" s="4">
        <f>SUM(L3:L14)</f>
        <v>41971.59999999999</v>
      </c>
      <c r="M15" s="4">
        <f>SUM(M3:M14)</f>
        <v>3673.1200000000003</v>
      </c>
      <c r="N15" s="4">
        <v>129587.92</v>
      </c>
    </row>
  </sheetData>
  <sheetProtection/>
  <mergeCells count="1">
    <mergeCell ref="A1:N1"/>
  </mergeCells>
  <printOptions/>
  <pageMargins left="1.3423611111111111" right="0.7513888888888889" top="1" bottom="1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企业用户_314885341</cp:lastModifiedBy>
  <dcterms:created xsi:type="dcterms:W3CDTF">2016-12-02T08:54:00Z</dcterms:created>
  <dcterms:modified xsi:type="dcterms:W3CDTF">2024-04-03T06:52:43Z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C734BA84B925455B92C2BC7BEDC93B7F_12</vt:lpwstr>
  </property>
</Properties>
</file>